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我的文件匣\Documents\公事\IEET_107-109\03_佐證資料\規範4_統計課程&amp;Capstone\Capstone\"/>
    </mc:Choice>
  </mc:AlternateContent>
  <bookViews>
    <workbookView xWindow="0" yWindow="0" windowWidth="17910" windowHeight="7725"/>
  </bookViews>
  <sheets>
    <sheet name="工作表2" sheetId="4" r:id="rId1"/>
  </sheets>
  <calcPr calcId="162913"/>
</workbook>
</file>

<file path=xl/calcChain.xml><?xml version="1.0" encoding="utf-8"?>
<calcChain xmlns="http://schemas.openxmlformats.org/spreadsheetml/2006/main">
  <c r="B14" i="4" l="1"/>
  <c r="C14" i="4"/>
  <c r="H7" i="4"/>
  <c r="H8" i="4"/>
  <c r="H9" i="4"/>
  <c r="H10" i="4"/>
  <c r="H11" i="4"/>
  <c r="H12" i="4"/>
  <c r="H13" i="4"/>
  <c r="H6" i="4"/>
  <c r="E14" i="4" l="1"/>
  <c r="F14" i="4" l="1"/>
  <c r="G14" i="4"/>
  <c r="H14" i="4" l="1"/>
  <c r="D14" i="4"/>
</calcChain>
</file>

<file path=xl/sharedStrings.xml><?xml version="1.0" encoding="utf-8"?>
<sst xmlns="http://schemas.openxmlformats.org/spreadsheetml/2006/main" count="14" uniqueCount="10">
  <si>
    <t>平均</t>
  </si>
  <si>
    <t>各組總分</t>
  </si>
  <si>
    <t>項次</t>
    <phoneticPr fontId="4" type="noConversion"/>
  </si>
  <si>
    <t>課程:專題實驗</t>
  </si>
  <si>
    <t xml:space="preserve">年級: 大三下(必修) </t>
  </si>
  <si>
    <r>
      <t>教師評語</t>
    </r>
    <r>
      <rPr>
        <sz val="12"/>
        <color theme="1"/>
        <rFont val="Times New Roman"/>
        <family val="1"/>
      </rPr>
      <t>:</t>
    </r>
  </si>
  <si>
    <t xml:space="preserve">權重                       </t>
    <phoneticPr fontId="4" type="noConversion"/>
  </si>
  <si>
    <t>A組</t>
    <phoneticPr fontId="4" type="noConversion"/>
  </si>
  <si>
    <t>107-109學年度電機系大學部CAPSTONE課程評量表</t>
    <phoneticPr fontId="4" type="noConversion"/>
  </si>
  <si>
    <t>鄞永昌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</si>
</sst>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 "/>
  </numFmts>
  <fonts count="8" x14ac:knownFonts="1">
    <font>
      <sz val="12"/>
      <color theme="1"/>
      <name val="新細明體"/>
      <family val="2"/>
      <charset val="136"/>
      <scheme val="minor"/>
    </font>
    <font>
      <sz val="12"/>
      <color theme="1"/>
      <name val="Times New Roman"/>
      <family val="1"/>
    </font>
    <font>
      <b/>
      <sz val="12"/>
      <color theme="1"/>
      <name val="新細明體"/>
      <family val="1"/>
      <charset val="136"/>
    </font>
    <font>
      <sz val="12"/>
      <color theme="1"/>
      <name val="新細明體"/>
      <family val="1"/>
      <charset val="136"/>
    </font>
    <font>
      <sz val="9"/>
      <name val="新細明體"/>
      <family val="2"/>
      <charset val="136"/>
      <scheme val="minor"/>
    </font>
    <font>
      <sz val="12"/>
      <color theme="1"/>
      <name val="新細明體"/>
      <family val="1"/>
      <charset val="136"/>
      <scheme val="minor"/>
    </font>
    <font>
      <b/>
      <sz val="14"/>
      <color theme="1"/>
      <name val="新細明體"/>
      <family val="1"/>
      <charset val="136"/>
      <scheme val="minor"/>
    </font>
    <font>
      <b/>
      <sz val="12"/>
      <color theme="1"/>
      <name val="新細明體"/>
      <family val="1"/>
      <charset val="13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5" fillId="0" borderId="0" xfId="0" applyFont="1">
      <alignment vertical="center"/>
    </xf>
    <xf numFmtId="0" fontId="2" fillId="3" borderId="2" xfId="0" applyFont="1" applyFill="1" applyBorder="1" applyAlignment="1">
      <alignment horizontal="center" vertical="center" wrapText="1"/>
    </xf>
    <xf numFmtId="9" fontId="3" fillId="0" borderId="2" xfId="0" applyNumberFormat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9" fontId="3" fillId="0" borderId="4" xfId="0" applyNumberFormat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9" fontId="3" fillId="0" borderId="6" xfId="0" applyNumberFormat="1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76" fontId="3" fillId="0" borderId="10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9" fontId="3" fillId="2" borderId="8" xfId="0" applyNumberFormat="1" applyFont="1" applyFill="1" applyBorder="1" applyAlignment="1">
      <alignment horizontal="center" vertical="center" wrapText="1"/>
    </xf>
    <xf numFmtId="1" fontId="3" fillId="0" borderId="9" xfId="0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vertical="center"/>
    </xf>
    <xf numFmtId="9" fontId="0" fillId="0" borderId="0" xfId="0" applyNumberFormat="1">
      <alignment vertical="center"/>
    </xf>
    <xf numFmtId="0" fontId="6" fillId="0" borderId="0" xfId="0" applyFont="1" applyAlignment="1">
      <alignment horizontal="center" vertical="center"/>
    </xf>
    <xf numFmtId="0" fontId="0" fillId="0" borderId="12" xfId="0" applyBorder="1" applyAlignment="1">
      <alignment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"/>
  <sheetViews>
    <sheetView tabSelected="1" topLeftCell="A2" zoomScale="85" zoomScaleNormal="85" workbookViewId="0">
      <selection activeCell="K7" sqref="K7"/>
    </sheetView>
  </sheetViews>
  <sheetFormatPr defaultRowHeight="16.5" x14ac:dyDescent="0.25"/>
  <cols>
    <col min="1" max="1" width="7.75" customWidth="1"/>
    <col min="2" max="2" width="8.125" customWidth="1"/>
    <col min="3" max="3" width="6.125" bestFit="1" customWidth="1"/>
    <col min="4" max="4" width="6.875" bestFit="1" customWidth="1"/>
    <col min="5" max="5" width="6.625" customWidth="1"/>
    <col min="6" max="6" width="6.125" bestFit="1" customWidth="1"/>
    <col min="8" max="8" width="7.5" customWidth="1"/>
  </cols>
  <sheetData>
    <row r="1" spans="1:11" ht="26.25" customHeight="1" x14ac:dyDescent="0.25">
      <c r="A1" s="21" t="s">
        <v>8</v>
      </c>
      <c r="B1" s="21"/>
      <c r="C1" s="21"/>
      <c r="D1" s="21"/>
      <c r="E1" s="21"/>
    </row>
    <row r="3" spans="1:11" ht="24" customHeight="1" x14ac:dyDescent="0.25">
      <c r="A3" s="1" t="s">
        <v>3</v>
      </c>
      <c r="B3" s="1" t="s">
        <v>4</v>
      </c>
      <c r="E3" t="s">
        <v>9</v>
      </c>
    </row>
    <row r="4" spans="1:11" ht="17.25" thickBot="1" x14ac:dyDescent="0.3">
      <c r="B4" s="22">
        <v>1091</v>
      </c>
      <c r="C4" s="22"/>
      <c r="D4" s="22">
        <v>1081</v>
      </c>
      <c r="F4" s="22">
        <v>1071</v>
      </c>
      <c r="G4" s="22"/>
    </row>
    <row r="5" spans="1:11" ht="24.75" customHeight="1" x14ac:dyDescent="0.25">
      <c r="A5" s="17" t="s">
        <v>2</v>
      </c>
      <c r="B5" s="2" t="s">
        <v>6</v>
      </c>
      <c r="C5" s="19" t="s">
        <v>7</v>
      </c>
      <c r="D5" s="2" t="s">
        <v>6</v>
      </c>
      <c r="E5" s="19" t="s">
        <v>7</v>
      </c>
      <c r="F5" s="2" t="s">
        <v>6</v>
      </c>
      <c r="G5" s="19" t="s">
        <v>7</v>
      </c>
      <c r="H5" s="18" t="s">
        <v>0</v>
      </c>
      <c r="K5" s="20"/>
    </row>
    <row r="6" spans="1:11" ht="37.5" customHeight="1" x14ac:dyDescent="0.25">
      <c r="A6" s="10">
        <v>1</v>
      </c>
      <c r="B6" s="3">
        <v>0.25</v>
      </c>
      <c r="C6" s="4">
        <v>88</v>
      </c>
      <c r="D6" s="3">
        <v>0.25</v>
      </c>
      <c r="E6" s="4">
        <v>89</v>
      </c>
      <c r="F6" s="3">
        <v>0.25</v>
      </c>
      <c r="G6" s="4">
        <v>86</v>
      </c>
      <c r="H6" s="11">
        <f>AVERAGE(C6,E6,G6)</f>
        <v>87.666666666666671</v>
      </c>
      <c r="K6" s="20"/>
    </row>
    <row r="7" spans="1:11" ht="30.75" customHeight="1" x14ac:dyDescent="0.25">
      <c r="A7" s="10">
        <v>2</v>
      </c>
      <c r="B7" s="3">
        <v>0.1</v>
      </c>
      <c r="C7" s="4">
        <v>87</v>
      </c>
      <c r="D7" s="3">
        <v>0.1</v>
      </c>
      <c r="E7" s="4">
        <v>88</v>
      </c>
      <c r="F7" s="3">
        <v>0.1</v>
      </c>
      <c r="G7" s="4">
        <v>85</v>
      </c>
      <c r="H7" s="11">
        <f t="shared" ref="H7:H13" si="0">AVERAGE(C7,E7,G7)</f>
        <v>86.666666666666671</v>
      </c>
      <c r="K7" s="20"/>
    </row>
    <row r="8" spans="1:11" ht="27.75" customHeight="1" x14ac:dyDescent="0.25">
      <c r="A8" s="10">
        <v>3</v>
      </c>
      <c r="B8" s="3">
        <v>0.3</v>
      </c>
      <c r="C8" s="4">
        <v>90</v>
      </c>
      <c r="D8" s="3">
        <v>0.3</v>
      </c>
      <c r="E8" s="4">
        <v>89</v>
      </c>
      <c r="F8" s="3">
        <v>0.3</v>
      </c>
      <c r="G8" s="4">
        <v>87</v>
      </c>
      <c r="H8" s="11">
        <f t="shared" si="0"/>
        <v>88.666666666666671</v>
      </c>
      <c r="K8" s="20"/>
    </row>
    <row r="9" spans="1:11" ht="31.5" customHeight="1" x14ac:dyDescent="0.25">
      <c r="A9" s="10">
        <v>4</v>
      </c>
      <c r="B9" s="3">
        <v>0.1</v>
      </c>
      <c r="C9" s="4">
        <v>88</v>
      </c>
      <c r="D9" s="3">
        <v>0.1</v>
      </c>
      <c r="E9" s="4">
        <v>87</v>
      </c>
      <c r="F9" s="3">
        <v>0.1</v>
      </c>
      <c r="G9" s="4">
        <v>85</v>
      </c>
      <c r="H9" s="11">
        <f t="shared" si="0"/>
        <v>86.666666666666671</v>
      </c>
      <c r="K9" s="20"/>
    </row>
    <row r="10" spans="1:11" ht="39.75" customHeight="1" x14ac:dyDescent="0.25">
      <c r="A10" s="12">
        <v>5</v>
      </c>
      <c r="B10" s="5">
        <v>0.05</v>
      </c>
      <c r="C10" s="6">
        <v>87</v>
      </c>
      <c r="D10" s="5">
        <v>0.05</v>
      </c>
      <c r="E10" s="6">
        <v>88</v>
      </c>
      <c r="F10" s="5">
        <v>0.05</v>
      </c>
      <c r="G10" s="6">
        <v>86</v>
      </c>
      <c r="H10" s="11">
        <f t="shared" si="0"/>
        <v>87</v>
      </c>
      <c r="K10" s="20"/>
    </row>
    <row r="11" spans="1:11" ht="28.5" customHeight="1" x14ac:dyDescent="0.25">
      <c r="A11" s="10">
        <v>6</v>
      </c>
      <c r="B11" s="3">
        <v>0.05</v>
      </c>
      <c r="C11" s="4">
        <v>91</v>
      </c>
      <c r="D11" s="3">
        <v>0.05</v>
      </c>
      <c r="E11" s="4">
        <v>90</v>
      </c>
      <c r="F11" s="3">
        <v>0.05</v>
      </c>
      <c r="G11" s="4">
        <v>88</v>
      </c>
      <c r="H11" s="11">
        <f t="shared" si="0"/>
        <v>89.666666666666671</v>
      </c>
      <c r="K11" s="20"/>
    </row>
    <row r="12" spans="1:11" ht="30.75" customHeight="1" x14ac:dyDescent="0.25">
      <c r="A12" s="10">
        <v>7</v>
      </c>
      <c r="B12" s="3">
        <v>0.1</v>
      </c>
      <c r="C12" s="4">
        <v>90</v>
      </c>
      <c r="D12" s="3">
        <v>0.1</v>
      </c>
      <c r="E12" s="4">
        <v>91</v>
      </c>
      <c r="F12" s="3">
        <v>0.1</v>
      </c>
      <c r="G12" s="4">
        <v>87</v>
      </c>
      <c r="H12" s="11">
        <f t="shared" si="0"/>
        <v>89.333333333333329</v>
      </c>
      <c r="K12" s="20"/>
    </row>
    <row r="13" spans="1:11" ht="36.75" customHeight="1" thickBot="1" x14ac:dyDescent="0.3">
      <c r="A13" s="13">
        <v>8</v>
      </c>
      <c r="B13" s="7">
        <v>0.05</v>
      </c>
      <c r="C13" s="8">
        <v>89</v>
      </c>
      <c r="D13" s="7">
        <v>0.05</v>
      </c>
      <c r="E13" s="8">
        <v>90</v>
      </c>
      <c r="F13" s="7">
        <v>0.05</v>
      </c>
      <c r="G13" s="8">
        <v>88</v>
      </c>
      <c r="H13" s="11">
        <f t="shared" si="0"/>
        <v>89</v>
      </c>
      <c r="K13" s="20"/>
    </row>
    <row r="14" spans="1:11" ht="38.25" customHeight="1" thickTop="1" thickBot="1" x14ac:dyDescent="0.3">
      <c r="A14" s="16" t="s">
        <v>1</v>
      </c>
      <c r="B14" s="14">
        <f>SUM(B6:B13)</f>
        <v>1</v>
      </c>
      <c r="C14" s="15">
        <f>B6*C6+B7*C7+B8*C8+B9*C9+B10*C10+B11*C11+B12*C12+B13*C13</f>
        <v>88.85</v>
      </c>
      <c r="D14" s="14">
        <f>SUM(D6:D13)</f>
        <v>1</v>
      </c>
      <c r="E14" s="15">
        <f>D6*E6+D7*E7+D8*E8+D9*E9+D10*E10+D11*E11+D12*E12+D13*E13</f>
        <v>88.95</v>
      </c>
      <c r="F14" s="14">
        <f>SUM(F6:F13)</f>
        <v>1</v>
      </c>
      <c r="G14" s="9">
        <f>F6*G6+F7*G7+F8*G8+F9*G9+F10*G10+F11*G11+F12*G12+F13*G13</f>
        <v>86.4</v>
      </c>
      <c r="H14" s="11">
        <f>AVERAGE(C14:C14,E14:E14,G14:G14)</f>
        <v>88.066666666666677</v>
      </c>
    </row>
    <row r="16" spans="1:11" x14ac:dyDescent="0.25">
      <c r="A16" s="1" t="s">
        <v>5</v>
      </c>
    </row>
  </sheetData>
  <mergeCells count="1">
    <mergeCell ref="A1:E1"/>
  </mergeCells>
  <phoneticPr fontId="4" type="noConversion"/>
  <pageMargins left="0.51181102362204722" right="0.31496062992125984" top="0.39370078740157483" bottom="0.35433070866141736" header="0.31496062992125984" footer="0.31496062992125984"/>
  <pageSetup paperSize="9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2019-06-18T08:54:07Z</cp:lastPrinted>
  <dcterms:created xsi:type="dcterms:W3CDTF">2019-06-05T09:27:49Z</dcterms:created>
  <dcterms:modified xsi:type="dcterms:W3CDTF">2021-07-22T02:30:04Z</dcterms:modified>
</cp:coreProperties>
</file>