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AppData\Local\Microsoft\Windows\INetCache\Content.Outlook\68MVE9Q7\"/>
    </mc:Choice>
  </mc:AlternateContent>
  <bookViews>
    <workbookView xWindow="0" yWindow="0" windowWidth="28800" windowHeight="10935" firstSheet="1" activeTab="1"/>
  </bookViews>
  <sheets>
    <sheet name="說明" sheetId="15" r:id="rId1"/>
    <sheet name="必選修科目表(新增學系)" sheetId="13" r:id="rId2"/>
    <sheet name="必選修科目表(新增碩博班)" sheetId="14" r:id="rId3"/>
  </sheets>
  <definedNames>
    <definedName name="_xlnm.Print_Titles" localSheetId="2">'必選修科目表(新增碩博班)'!$1:$4</definedName>
    <definedName name="_xlnm.Print_Titles" localSheetId="1">'必選修科目表(新增學系)'!$1:$4</definedName>
  </definedNames>
  <calcPr calcId="162913"/>
</workbook>
</file>

<file path=xl/calcChain.xml><?xml version="1.0" encoding="utf-8"?>
<calcChain xmlns="http://schemas.openxmlformats.org/spreadsheetml/2006/main">
  <c r="L129" i="13" l="1"/>
  <c r="G129" i="13" l="1"/>
  <c r="Q129" i="13" s="1"/>
  <c r="P17" i="13"/>
  <c r="O17" i="13" s="1"/>
</calcChain>
</file>

<file path=xl/sharedStrings.xml><?xml version="1.0" encoding="utf-8"?>
<sst xmlns="http://schemas.openxmlformats.org/spreadsheetml/2006/main" count="472" uniqueCount="344">
  <si>
    <t>類別</t>
  </si>
  <si>
    <t>選別</t>
  </si>
  <si>
    <t>一年級</t>
  </si>
  <si>
    <t>二年級</t>
  </si>
  <si>
    <t>三年級</t>
  </si>
  <si>
    <t>四年級</t>
  </si>
  <si>
    <t>備註</t>
  </si>
  <si>
    <t>上</t>
  </si>
  <si>
    <t>下</t>
  </si>
  <si>
    <t>必</t>
  </si>
  <si>
    <t>教務長：</t>
    <phoneticPr fontId="2" type="noConversion"/>
  </si>
  <si>
    <t>科目代碼</t>
    <phoneticPr fontId="2" type="noConversion"/>
  </si>
  <si>
    <t>院長：</t>
    <phoneticPr fontId="2" type="noConversion"/>
  </si>
  <si>
    <r>
      <t xml:space="preserve"> </t>
    </r>
    <r>
      <rPr>
        <sz val="12"/>
        <rFont val="標楷體"/>
        <family val="4"/>
        <charset val="136"/>
      </rPr>
      <t>科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目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名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稱</t>
    </r>
    <phoneticPr fontId="2" type="noConversion"/>
  </si>
  <si>
    <t>規定學分</t>
    <phoneticPr fontId="2" type="noConversion"/>
  </si>
  <si>
    <t>類別最低應修學分數</t>
    <phoneticPr fontId="2" type="noConversion"/>
  </si>
  <si>
    <t>模組最低應修學分數</t>
    <phoneticPr fontId="2" type="noConversion"/>
  </si>
  <si>
    <r>
      <t>A</t>
    </r>
    <r>
      <rPr>
        <sz val="10"/>
        <rFont val="標楷體"/>
        <family val="4"/>
        <charset val="136"/>
      </rPr>
      <t>模組</t>
    </r>
    <phoneticPr fontId="2" type="noConversion"/>
  </si>
  <si>
    <r>
      <t>B</t>
    </r>
    <r>
      <rPr>
        <sz val="10"/>
        <rFont val="標楷體"/>
        <family val="4"/>
        <charset val="136"/>
      </rPr>
      <t>模組</t>
    </r>
    <phoneticPr fontId="2" type="noConversion"/>
  </si>
  <si>
    <r>
      <t>C</t>
    </r>
    <r>
      <rPr>
        <sz val="10"/>
        <rFont val="標楷體"/>
        <family val="4"/>
        <charset val="136"/>
      </rPr>
      <t>模組</t>
    </r>
    <phoneticPr fontId="2" type="noConversion"/>
  </si>
  <si>
    <t>教務處課務組：</t>
    <phoneticPr fontId="2" type="noConversion"/>
  </si>
  <si>
    <t>（新增系所專用）</t>
    <phoneticPr fontId="2" type="noConversion"/>
  </si>
  <si>
    <t>選修課程</t>
    <phoneticPr fontId="2" type="noConversion"/>
  </si>
  <si>
    <r>
      <t>院別：</t>
    </r>
    <r>
      <rPr>
        <sz val="12"/>
        <rFont val="Times New Roman"/>
        <family val="1"/>
      </rPr>
      <t xml:space="preserve">                                    </t>
    </r>
    <r>
      <rPr>
        <sz val="12"/>
        <rFont val="標楷體"/>
        <family val="4"/>
        <charset val="136"/>
      </rPr>
      <t>系（所）別：</t>
    </r>
    <r>
      <rPr>
        <sz val="12"/>
        <rFont val="Times New Roman"/>
        <family val="1"/>
      </rPr>
      <t xml:space="preserve">                                     </t>
    </r>
    <r>
      <rPr>
        <sz val="12"/>
        <rFont val="標楷體"/>
        <family val="4"/>
        <charset val="136"/>
      </rPr>
      <t>組別：</t>
    </r>
    <r>
      <rPr>
        <sz val="12"/>
        <rFont val="Times New Roman"/>
        <family val="1"/>
      </rPr>
      <t xml:space="preserve">                    </t>
    </r>
    <phoneticPr fontId="2" type="noConversion"/>
  </si>
  <si>
    <t>必修課程</t>
    <phoneticPr fontId="2" type="noConversion"/>
  </si>
  <si>
    <t>論文</t>
    <phoneticPr fontId="2" type="noConversion"/>
  </si>
  <si>
    <t>必選課程</t>
    <phoneticPr fontId="2" type="noConversion"/>
  </si>
  <si>
    <t>所長：</t>
    <phoneticPr fontId="2" type="noConversion"/>
  </si>
  <si>
    <r>
      <t>輔仁大學</t>
    </r>
    <r>
      <rPr>
        <sz val="16"/>
        <rFont val="Times New Roman"/>
        <family val="1"/>
      </rPr>
      <t xml:space="preserve">     </t>
    </r>
    <r>
      <rPr>
        <sz val="16"/>
        <rFont val="標楷體"/>
        <family val="4"/>
        <charset val="136"/>
      </rPr>
      <t>學年度碩（博）士班入學生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必</t>
    </r>
    <r>
      <rPr>
        <sz val="16"/>
        <rFont val="Times New Roman"/>
        <family val="1"/>
      </rPr>
      <t>(</t>
    </r>
    <r>
      <rPr>
        <sz val="16"/>
        <rFont val="標楷體"/>
        <family val="4"/>
        <charset val="136"/>
      </rPr>
      <t>選</t>
    </r>
    <r>
      <rPr>
        <sz val="16"/>
        <rFont val="Times New Roman"/>
        <family val="1"/>
      </rPr>
      <t>)</t>
    </r>
    <r>
      <rPr>
        <sz val="16"/>
        <rFont val="標楷體"/>
        <family val="4"/>
        <charset val="136"/>
      </rPr>
      <t>修科目表</t>
    </r>
    <phoneticPr fontId="2" type="noConversion"/>
  </si>
  <si>
    <r>
      <t>A</t>
    </r>
    <r>
      <rPr>
        <sz val="10"/>
        <rFont val="細明體"/>
        <family val="3"/>
        <charset val="136"/>
      </rPr>
      <t>模組</t>
    </r>
    <phoneticPr fontId="2" type="noConversion"/>
  </si>
  <si>
    <r>
      <t>B</t>
    </r>
    <r>
      <rPr>
        <sz val="10"/>
        <rFont val="細明體"/>
        <family val="3"/>
        <charset val="136"/>
      </rPr>
      <t>模組</t>
    </r>
    <phoneticPr fontId="2" type="noConversion"/>
  </si>
  <si>
    <r>
      <t>C</t>
    </r>
    <r>
      <rPr>
        <sz val="10"/>
        <rFont val="細明體"/>
        <family val="3"/>
        <charset val="136"/>
      </rPr>
      <t>模組</t>
    </r>
    <phoneticPr fontId="2" type="noConversion"/>
  </si>
  <si>
    <t>模組</t>
    <phoneticPr fontId="2" type="noConversion"/>
  </si>
  <si>
    <t>選修學分數C</t>
    <phoneticPr fontId="2" type="noConversion"/>
  </si>
  <si>
    <t>論文學分數A</t>
    <phoneticPr fontId="2" type="noConversion"/>
  </si>
  <si>
    <r>
      <t xml:space="preserve">必修學分數 </t>
    </r>
    <r>
      <rPr>
        <sz val="6"/>
        <rFont val="標楷體"/>
        <family val="4"/>
        <charset val="136"/>
      </rPr>
      <t>（不含論文）</t>
    </r>
    <r>
      <rPr>
        <sz val="8"/>
        <rFont val="標楷體"/>
        <family val="4"/>
        <charset val="136"/>
      </rPr>
      <t>B</t>
    </r>
    <phoneticPr fontId="2" type="noConversion"/>
  </si>
  <si>
    <t>畢業總學分數(含論文）      A＋B＋C</t>
    <phoneticPr fontId="2" type="noConversion"/>
  </si>
  <si>
    <r>
      <rPr>
        <sz val="8"/>
        <rFont val="標楷體"/>
        <family val="4"/>
        <charset val="136"/>
      </rPr>
      <t>全人教育課程學分數</t>
    </r>
    <r>
      <rPr>
        <sz val="8"/>
        <rFont val="Times New Roman"/>
        <family val="1"/>
      </rPr>
      <t>A</t>
    </r>
    <phoneticPr fontId="2" type="noConversion"/>
  </si>
  <si>
    <r>
      <rPr>
        <sz val="8"/>
        <rFont val="標楷體"/>
        <family val="4"/>
        <charset val="136"/>
      </rPr>
      <t>選修學分數</t>
    </r>
    <r>
      <rPr>
        <sz val="8"/>
        <rFont val="Times New Roman"/>
        <family val="1"/>
      </rPr>
      <t>C</t>
    </r>
    <phoneticPr fontId="2" type="noConversion"/>
  </si>
  <si>
    <r>
      <rPr>
        <sz val="8"/>
        <rFont val="標楷體"/>
        <family val="4"/>
        <charset val="136"/>
      </rPr>
      <t>必選</t>
    </r>
    <phoneticPr fontId="2" type="noConversion"/>
  </si>
  <si>
    <r>
      <rPr>
        <sz val="12"/>
        <rFont val="標楷體"/>
        <family val="4"/>
        <charset val="136"/>
      </rPr>
      <t>系主任：</t>
    </r>
    <phoneticPr fontId="2" type="noConversion"/>
  </si>
  <si>
    <r>
      <rPr>
        <sz val="12"/>
        <rFont val="標楷體"/>
        <family val="4"/>
        <charset val="136"/>
      </rPr>
      <t>院長：</t>
    </r>
    <phoneticPr fontId="2" type="noConversion"/>
  </si>
  <si>
    <r>
      <rPr>
        <sz val="12"/>
        <rFont val="標楷體"/>
        <family val="4"/>
        <charset val="136"/>
      </rPr>
      <t>課務組：</t>
    </r>
    <phoneticPr fontId="2" type="noConversion"/>
  </si>
  <si>
    <r>
      <rPr>
        <sz val="12"/>
        <rFont val="標楷體"/>
        <family val="4"/>
        <charset val="136"/>
      </rPr>
      <t>教務長：</t>
    </r>
    <phoneticPr fontId="2" type="noConversion"/>
  </si>
  <si>
    <t>學士班必修科目表填表說明：</t>
    <phoneticPr fontId="2" type="noConversion"/>
  </si>
  <si>
    <r>
      <rPr>
        <sz val="12"/>
        <color indexed="8"/>
        <rFont val="細明體"/>
        <family val="3"/>
        <charset val="136"/>
      </rPr>
      <t>「模組」可依各系（所）之課程規劃，改為課群、領域</t>
    </r>
    <r>
      <rPr>
        <sz val="12"/>
        <color indexed="8"/>
        <rFont val="Times New Roman"/>
        <family val="1"/>
      </rPr>
      <t>…</t>
    </r>
    <r>
      <rPr>
        <sz val="12"/>
        <color indexed="8"/>
        <rFont val="細明體"/>
        <family val="3"/>
        <charset val="136"/>
      </rPr>
      <t>等名稱，模組數亦可自行增減。</t>
    </r>
    <phoneticPr fontId="2" type="noConversion"/>
  </si>
  <si>
    <t>學士班若有分組，以教育部核定之學籍分組為限。</t>
    <phoneticPr fontId="2" type="noConversion"/>
  </si>
  <si>
    <r>
      <t xml:space="preserve"> </t>
    </r>
    <r>
      <rPr>
        <sz val="12"/>
        <color indexed="8"/>
        <rFont val="細明體"/>
        <family val="3"/>
        <charset val="136"/>
      </rPr>
      <t>本科目表之科目名稱與科目代碼不符者，以科目名稱為準。</t>
    </r>
    <phoneticPr fontId="2" type="noConversion"/>
  </si>
  <si>
    <t>必修科目表應僅載列「必修」課程，所謂「必選」課程是「必修」課群組中幾選幾（例如：3門必修課群組中選1門必修課）。</t>
    <phoneticPr fontId="2" type="noConversion"/>
  </si>
  <si>
    <t>註冊組將依據必修科目表所提報之必修科目審核學生畢業資格，若無詳列科目名稱、代碼、學分數，各系所應逕自進行選課輔導</t>
    <phoneticPr fontId="2" type="noConversion"/>
  </si>
  <si>
    <t>02795</t>
    <phoneticPr fontId="2" type="noConversion"/>
  </si>
  <si>
    <t>00007</t>
    <phoneticPr fontId="2" type="noConversion"/>
  </si>
  <si>
    <t>00155</t>
    <phoneticPr fontId="2" type="noConversion"/>
  </si>
  <si>
    <t>08199</t>
    <phoneticPr fontId="2" type="noConversion"/>
  </si>
  <si>
    <t>00001</t>
    <phoneticPr fontId="2" type="noConversion"/>
  </si>
  <si>
    <t>13810</t>
    <phoneticPr fontId="2" type="noConversion"/>
  </si>
  <si>
    <t>14562</t>
    <phoneticPr fontId="2" type="noConversion"/>
  </si>
  <si>
    <t xml:space="preserve"> </t>
    <phoneticPr fontId="2" type="noConversion"/>
  </si>
  <si>
    <t xml:space="preserve"> </t>
    <phoneticPr fontId="2" type="noConversion"/>
  </si>
  <si>
    <t>16110</t>
    <phoneticPr fontId="2" type="noConversion"/>
  </si>
  <si>
    <t xml:space="preserve">  </t>
    <phoneticPr fontId="2" type="noConversion"/>
  </si>
  <si>
    <t>18487</t>
    <phoneticPr fontId="2" type="noConversion"/>
  </si>
  <si>
    <t xml:space="preserve"> </t>
    <phoneticPr fontId="2" type="noConversion"/>
  </si>
  <si>
    <t>10116</t>
    <phoneticPr fontId="2" type="noConversion"/>
  </si>
  <si>
    <t>14564</t>
    <phoneticPr fontId="2" type="noConversion"/>
  </si>
  <si>
    <t>23450</t>
    <phoneticPr fontId="2" type="noConversion"/>
  </si>
  <si>
    <t>05973</t>
    <phoneticPr fontId="2" type="noConversion"/>
  </si>
  <si>
    <t>23452</t>
    <phoneticPr fontId="2" type="noConversion"/>
  </si>
  <si>
    <t>02533</t>
    <phoneticPr fontId="2" type="noConversion"/>
  </si>
  <si>
    <t>02570</t>
    <phoneticPr fontId="2" type="noConversion"/>
  </si>
  <si>
    <t>02572</t>
    <phoneticPr fontId="2" type="noConversion"/>
  </si>
  <si>
    <t>04696</t>
    <phoneticPr fontId="2" type="noConversion"/>
  </si>
  <si>
    <t>13811</t>
    <phoneticPr fontId="2" type="noConversion"/>
  </si>
  <si>
    <t>14561</t>
    <phoneticPr fontId="2" type="noConversion"/>
  </si>
  <si>
    <t>01863</t>
    <phoneticPr fontId="2" type="noConversion"/>
  </si>
  <si>
    <t xml:space="preserve"> </t>
    <phoneticPr fontId="2" type="noConversion"/>
  </si>
  <si>
    <t>04154</t>
    <phoneticPr fontId="2" type="noConversion"/>
  </si>
  <si>
    <t>15851</t>
    <phoneticPr fontId="2" type="noConversion"/>
  </si>
  <si>
    <t>02964</t>
    <phoneticPr fontId="2" type="noConversion"/>
  </si>
  <si>
    <t>14565</t>
    <phoneticPr fontId="2" type="noConversion"/>
  </si>
  <si>
    <t>15852</t>
    <phoneticPr fontId="2" type="noConversion"/>
  </si>
  <si>
    <t>15867</t>
    <phoneticPr fontId="2" type="noConversion"/>
  </si>
  <si>
    <t>02532</t>
    <phoneticPr fontId="2" type="noConversion"/>
  </si>
  <si>
    <t>02572</t>
    <phoneticPr fontId="2" type="noConversion"/>
  </si>
  <si>
    <t>04695</t>
    <phoneticPr fontId="2" type="noConversion"/>
  </si>
  <si>
    <t>09274</t>
    <phoneticPr fontId="2" type="noConversion"/>
  </si>
  <si>
    <t>18488</t>
    <phoneticPr fontId="2" type="noConversion"/>
  </si>
  <si>
    <t>02534</t>
    <phoneticPr fontId="2" type="noConversion"/>
  </si>
  <si>
    <t xml:space="preserve"> </t>
    <phoneticPr fontId="2" type="noConversion"/>
  </si>
  <si>
    <t>04399</t>
    <phoneticPr fontId="2" type="noConversion"/>
  </si>
  <si>
    <t>07497</t>
    <phoneticPr fontId="2" type="noConversion"/>
  </si>
  <si>
    <t>21895</t>
    <phoneticPr fontId="2" type="noConversion"/>
  </si>
  <si>
    <t>20248</t>
    <phoneticPr fontId="2" type="noConversion"/>
  </si>
  <si>
    <t>01862</t>
    <phoneticPr fontId="2" type="noConversion"/>
  </si>
  <si>
    <t>02165</t>
    <phoneticPr fontId="2" type="noConversion"/>
  </si>
  <si>
    <t>02582</t>
    <phoneticPr fontId="2" type="noConversion"/>
  </si>
  <si>
    <t>07157</t>
    <phoneticPr fontId="2" type="noConversion"/>
  </si>
  <si>
    <t xml:space="preserve"> </t>
    <phoneticPr fontId="2" type="noConversion"/>
  </si>
  <si>
    <t>09153</t>
    <phoneticPr fontId="2" type="noConversion"/>
  </si>
  <si>
    <t>14636</t>
    <phoneticPr fontId="2" type="noConversion"/>
  </si>
  <si>
    <t>18651</t>
    <phoneticPr fontId="2" type="noConversion"/>
  </si>
  <si>
    <t>09513</t>
    <phoneticPr fontId="2" type="noConversion"/>
  </si>
  <si>
    <t>09504</t>
    <phoneticPr fontId="2" type="noConversion"/>
  </si>
  <si>
    <t xml:space="preserve"> </t>
    <phoneticPr fontId="2" type="noConversion"/>
  </si>
  <si>
    <t>13510</t>
    <phoneticPr fontId="2" type="noConversion"/>
  </si>
  <si>
    <r>
      <rPr>
        <sz val="8"/>
        <rFont val="標楷體"/>
        <family val="4"/>
        <charset val="136"/>
      </rPr>
      <t>系必修必選學分數</t>
    </r>
    <r>
      <rPr>
        <sz val="8"/>
        <rFont val="Times New Roman"/>
        <family val="1"/>
      </rPr>
      <t>B</t>
    </r>
    <phoneticPr fontId="2" type="noConversion"/>
  </si>
  <si>
    <r>
      <rPr>
        <sz val="12"/>
        <rFont val="標楷體"/>
        <family val="4"/>
        <charset val="136"/>
      </rPr>
      <t>類別</t>
    </r>
  </si>
  <si>
    <r>
      <rPr>
        <sz val="10"/>
        <rFont val="標楷體"/>
        <family val="4"/>
        <charset val="136"/>
      </rPr>
      <t>選別</t>
    </r>
  </si>
  <si>
    <r>
      <rPr>
        <sz val="9"/>
        <rFont val="標楷體"/>
        <family val="4"/>
        <charset val="136"/>
      </rPr>
      <t>一年級</t>
    </r>
  </si>
  <si>
    <r>
      <rPr>
        <sz val="9"/>
        <rFont val="標楷體"/>
        <family val="4"/>
        <charset val="136"/>
      </rPr>
      <t>二年級</t>
    </r>
  </si>
  <si>
    <r>
      <rPr>
        <sz val="9"/>
        <rFont val="標楷體"/>
        <family val="4"/>
        <charset val="136"/>
      </rPr>
      <t>三年級</t>
    </r>
  </si>
  <si>
    <r>
      <rPr>
        <sz val="9"/>
        <rFont val="標楷體"/>
        <family val="4"/>
        <charset val="136"/>
      </rPr>
      <t>四年級</t>
    </r>
  </si>
  <si>
    <r>
      <rPr>
        <sz val="8"/>
        <rFont val="標楷體"/>
        <family val="4"/>
        <charset val="136"/>
      </rPr>
      <t>類別最低應修學分數</t>
    </r>
    <phoneticPr fontId="2" type="noConversion"/>
  </si>
  <si>
    <r>
      <rPr>
        <sz val="12"/>
        <rFont val="標楷體"/>
        <family val="4"/>
        <charset val="136"/>
      </rPr>
      <t>備註</t>
    </r>
  </si>
  <si>
    <r>
      <rPr>
        <sz val="12"/>
        <rFont val="標楷體"/>
        <family val="4"/>
        <charset val="136"/>
      </rPr>
      <t>上</t>
    </r>
  </si>
  <si>
    <r>
      <rPr>
        <sz val="12"/>
        <rFont val="標楷體"/>
        <family val="4"/>
        <charset val="136"/>
      </rPr>
      <t>下</t>
    </r>
  </si>
  <si>
    <r>
      <rPr>
        <sz val="12"/>
        <rFont val="標楷體"/>
        <family val="4"/>
        <charset val="136"/>
      </rPr>
      <t>校訂</t>
    </r>
    <phoneticPr fontId="2" type="noConversion"/>
  </si>
  <si>
    <r>
      <rPr>
        <sz val="10"/>
        <rFont val="標楷體"/>
        <family val="4"/>
        <charset val="136"/>
      </rPr>
      <t>導師時間</t>
    </r>
    <phoneticPr fontId="2" type="noConversion"/>
  </si>
  <si>
    <r>
      <rPr>
        <sz val="10"/>
        <rFont val="標楷體"/>
        <family val="4"/>
        <charset val="136"/>
      </rPr>
      <t>必</t>
    </r>
    <phoneticPr fontId="2" type="noConversion"/>
  </si>
  <si>
    <r>
      <rPr>
        <sz val="10"/>
        <rFont val="標楷體"/>
        <family val="4"/>
        <charset val="136"/>
      </rPr>
      <t>軍訓</t>
    </r>
    <phoneticPr fontId="2" type="noConversion"/>
  </si>
  <si>
    <r>
      <rPr>
        <sz val="10"/>
        <rFont val="標楷體"/>
        <family val="4"/>
        <charset val="136"/>
      </rPr>
      <t>全人教育課程</t>
    </r>
  </si>
  <si>
    <r>
      <rPr>
        <sz val="10"/>
        <rFont val="標楷體"/>
        <family val="4"/>
        <charset val="136"/>
      </rPr>
      <t>必</t>
    </r>
  </si>
  <si>
    <r>
      <rPr>
        <sz val="10"/>
        <rFont val="標楷體"/>
        <family val="4"/>
        <charset val="136"/>
      </rPr>
      <t>國文</t>
    </r>
    <phoneticPr fontId="2" type="noConversion"/>
  </si>
  <si>
    <r>
      <rPr>
        <sz val="10"/>
        <color theme="1"/>
        <rFont val="標楷體"/>
        <family val="4"/>
        <charset val="136"/>
      </rPr>
      <t>外國語文</t>
    </r>
    <phoneticPr fontId="2" type="noConversion"/>
  </si>
  <si>
    <r>
      <rPr>
        <sz val="10"/>
        <color theme="1"/>
        <rFont val="標楷體"/>
        <family val="4"/>
        <charset val="136"/>
      </rPr>
      <t>必</t>
    </r>
  </si>
  <si>
    <r>
      <rPr>
        <sz val="10"/>
        <color theme="1"/>
        <rFont val="標楷體"/>
        <family val="4"/>
        <charset val="136"/>
      </rPr>
      <t>資訊素養</t>
    </r>
    <phoneticPr fontId="2" type="noConversion"/>
  </si>
  <si>
    <r>
      <rPr>
        <sz val="10"/>
        <rFont val="標楷體"/>
        <family val="4"/>
        <charset val="136"/>
      </rPr>
      <t>通識涵養課程</t>
    </r>
    <phoneticPr fontId="2" type="noConversion"/>
  </si>
  <si>
    <r>
      <rPr>
        <sz val="10"/>
        <rFont val="標楷體"/>
        <family val="4"/>
        <charset val="136"/>
      </rPr>
      <t>通</t>
    </r>
  </si>
  <si>
    <r>
      <rPr>
        <sz val="10"/>
        <rFont val="標楷體"/>
        <family val="4"/>
        <charset val="136"/>
      </rPr>
      <t>自然與科技通識領域</t>
    </r>
    <phoneticPr fontId="2" type="noConversion"/>
  </si>
  <si>
    <r>
      <rPr>
        <sz val="10"/>
        <rFont val="標楷體"/>
        <family val="4"/>
        <charset val="136"/>
      </rPr>
      <t>必</t>
    </r>
    <phoneticPr fontId="2" type="noConversion"/>
  </si>
  <si>
    <r>
      <rPr>
        <sz val="10"/>
        <rFont val="標楷體"/>
        <family val="4"/>
        <charset val="136"/>
      </rPr>
      <t>必</t>
    </r>
    <phoneticPr fontId="2" type="noConversion"/>
  </si>
  <si>
    <r>
      <rPr>
        <sz val="10"/>
        <rFont val="標楷體"/>
        <family val="4"/>
        <charset val="136"/>
      </rPr>
      <t>計算機程式</t>
    </r>
  </si>
  <si>
    <r>
      <rPr>
        <sz val="10"/>
        <rFont val="標楷體"/>
        <family val="4"/>
        <charset val="136"/>
      </rPr>
      <t>計算機程式實習</t>
    </r>
    <phoneticPr fontId="2" type="noConversion"/>
  </si>
  <si>
    <r>
      <rPr>
        <sz val="10"/>
        <rFont val="標楷體"/>
        <family val="4"/>
        <charset val="136"/>
      </rPr>
      <t>工程數學－線性代數</t>
    </r>
    <phoneticPr fontId="2" type="noConversion"/>
  </si>
  <si>
    <r>
      <rPr>
        <sz val="10"/>
        <rFont val="標楷體"/>
        <family val="4"/>
        <charset val="136"/>
      </rPr>
      <t>邏輯設計</t>
    </r>
  </si>
  <si>
    <r>
      <rPr>
        <sz val="10"/>
        <rFont val="標楷體"/>
        <family val="4"/>
        <charset val="136"/>
      </rPr>
      <t>邏輯設計實驗</t>
    </r>
  </si>
  <si>
    <r>
      <rPr>
        <sz val="10"/>
        <rFont val="標楷體"/>
        <family val="4"/>
        <charset val="136"/>
      </rPr>
      <t>二選一</t>
    </r>
    <phoneticPr fontId="2" type="noConversion"/>
  </si>
  <si>
    <r>
      <rPr>
        <sz val="11"/>
        <rFont val="標楷體"/>
        <family val="4"/>
        <charset val="136"/>
      </rPr>
      <t>系必選課程</t>
    </r>
    <phoneticPr fontId="2" type="noConversion"/>
  </si>
  <si>
    <r>
      <rPr>
        <sz val="10"/>
        <rFont val="標楷體"/>
        <family val="4"/>
        <charset val="136"/>
      </rPr>
      <t>微算機概論</t>
    </r>
    <phoneticPr fontId="2" type="noConversion"/>
  </si>
  <si>
    <r>
      <rPr>
        <sz val="10"/>
        <rFont val="標楷體"/>
        <family val="4"/>
        <charset val="136"/>
      </rPr>
      <t>數位訊號處理</t>
    </r>
    <phoneticPr fontId="2" type="noConversion"/>
  </si>
  <si>
    <r>
      <rPr>
        <sz val="10"/>
        <rFont val="標楷體"/>
        <family val="4"/>
        <charset val="136"/>
      </rPr>
      <t>選</t>
    </r>
    <phoneticPr fontId="2" type="noConversion"/>
  </si>
  <si>
    <r>
      <rPr>
        <sz val="10"/>
        <rFont val="標楷體"/>
        <family val="4"/>
        <charset val="136"/>
      </rPr>
      <t>核心課程</t>
    </r>
    <phoneticPr fontId="2" type="noConversion"/>
  </si>
  <si>
    <r>
      <rPr>
        <sz val="10"/>
        <rFont val="標楷體"/>
        <family val="4"/>
        <charset val="136"/>
      </rPr>
      <t>體育</t>
    </r>
    <phoneticPr fontId="2" type="noConversion"/>
  </si>
  <si>
    <r>
      <rPr>
        <sz val="10"/>
        <rFont val="標楷體"/>
        <family val="4"/>
        <charset val="136"/>
      </rPr>
      <t>社會科學通識領域</t>
    </r>
    <phoneticPr fontId="2" type="noConversion"/>
  </si>
  <si>
    <r>
      <rPr>
        <sz val="12"/>
        <rFont val="標楷體"/>
        <family val="4"/>
        <charset val="136"/>
      </rPr>
      <t>系必修課程</t>
    </r>
    <phoneticPr fontId="2" type="noConversion"/>
  </si>
  <si>
    <r>
      <rPr>
        <sz val="10"/>
        <rFont val="標楷體"/>
        <family val="4"/>
        <charset val="136"/>
      </rPr>
      <t>計算機概論實習</t>
    </r>
    <phoneticPr fontId="2" type="noConversion"/>
  </si>
  <si>
    <r>
      <rPr>
        <sz val="10"/>
        <rFont val="標楷體"/>
        <family val="4"/>
        <charset val="136"/>
      </rPr>
      <t>工程數學－機率學</t>
    </r>
    <phoneticPr fontId="2" type="noConversion"/>
  </si>
  <si>
    <r>
      <rPr>
        <sz val="10"/>
        <rFont val="標楷體"/>
        <family val="4"/>
        <charset val="136"/>
      </rPr>
      <t>訊號與系統</t>
    </r>
    <phoneticPr fontId="2" type="noConversion"/>
  </si>
  <si>
    <r>
      <rPr>
        <sz val="12"/>
        <rFont val="標楷體"/>
        <family val="4"/>
        <charset val="136"/>
      </rPr>
      <t>模組</t>
    </r>
    <phoneticPr fontId="2" type="noConversion"/>
  </si>
  <si>
    <r>
      <rPr>
        <sz val="12"/>
        <rFont val="標楷體"/>
        <family val="4"/>
        <charset val="136"/>
      </rPr>
      <t>科目代碼</t>
    </r>
    <phoneticPr fontId="2" type="noConversion"/>
  </si>
  <si>
    <r>
      <rPr>
        <sz val="10"/>
        <rFont val="標楷體"/>
        <family val="4"/>
        <charset val="136"/>
      </rPr>
      <t>必</t>
    </r>
    <phoneticPr fontId="2" type="noConversion"/>
  </si>
  <si>
    <r>
      <rPr>
        <sz val="10"/>
        <rFont val="標楷體"/>
        <family val="4"/>
        <charset val="136"/>
      </rPr>
      <t>工程數學－複變函數</t>
    </r>
    <phoneticPr fontId="2" type="noConversion"/>
  </si>
  <si>
    <r>
      <rPr>
        <sz val="8"/>
        <rFont val="標楷體"/>
        <family val="4"/>
        <charset val="136"/>
      </rPr>
      <t>必修</t>
    </r>
    <phoneticPr fontId="2" type="noConversion"/>
  </si>
  <si>
    <r>
      <rPr>
        <sz val="10"/>
        <rFont val="標楷體"/>
        <family val="4"/>
        <charset val="136"/>
      </rPr>
      <t>大學入門</t>
    </r>
    <phoneticPr fontId="2" type="noConversion"/>
  </si>
  <si>
    <r>
      <rPr>
        <sz val="10"/>
        <rFont val="標楷體"/>
        <family val="4"/>
        <charset val="136"/>
      </rPr>
      <t>基本能力課程</t>
    </r>
    <phoneticPr fontId="2" type="noConversion"/>
  </si>
  <si>
    <r>
      <rPr>
        <sz val="10"/>
        <color theme="1"/>
        <rFont val="標楷體"/>
        <family val="4"/>
        <charset val="136"/>
      </rPr>
      <t>必</t>
    </r>
    <phoneticPr fontId="2" type="noConversion"/>
  </si>
  <si>
    <r>
      <rPr>
        <sz val="10"/>
        <rFont val="標楷體"/>
        <family val="4"/>
        <charset val="136"/>
      </rPr>
      <t>規定學分</t>
    </r>
    <phoneticPr fontId="2" type="noConversion"/>
  </si>
  <si>
    <r>
      <rPr>
        <sz val="8"/>
        <rFont val="標楷體"/>
        <family val="4"/>
        <charset val="136"/>
      </rPr>
      <t>模組最低應修學分數</t>
    </r>
    <phoneticPr fontId="2" type="noConversion"/>
  </si>
  <si>
    <r>
      <rPr>
        <sz val="10"/>
        <rFont val="標楷體"/>
        <family val="4"/>
        <charset val="136"/>
      </rPr>
      <t>二選一</t>
    </r>
    <phoneticPr fontId="2" type="noConversion"/>
  </si>
  <si>
    <r>
      <rPr>
        <sz val="10"/>
        <rFont val="標楷體"/>
        <family val="4"/>
        <charset val="136"/>
      </rPr>
      <t>必</t>
    </r>
    <phoneticPr fontId="2" type="noConversion"/>
  </si>
  <si>
    <r>
      <rPr>
        <sz val="16"/>
        <rFont val="標楷體"/>
        <family val="4"/>
        <charset val="136"/>
      </rPr>
      <t>輔仁大學</t>
    </r>
    <r>
      <rPr>
        <sz val="16"/>
        <rFont val="Times New Roman"/>
        <family val="1"/>
      </rPr>
      <t xml:space="preserve">  107  </t>
    </r>
    <r>
      <rPr>
        <sz val="16"/>
        <rFont val="標楷體"/>
        <family val="4"/>
        <charset val="136"/>
      </rPr>
      <t>學年度學士班入學生一至四年級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必（選）修科目表</t>
    </r>
    <r>
      <rPr>
        <sz val="16"/>
        <rFont val="Times New Roman"/>
        <family val="1"/>
      </rPr>
      <t xml:space="preserve">       </t>
    </r>
    <phoneticPr fontId="2" type="noConversion"/>
  </si>
  <si>
    <r>
      <rPr>
        <sz val="6"/>
        <color rgb="FFFF0000"/>
        <rFont val="標楷體"/>
        <family val="4"/>
        <charset val="136"/>
      </rPr>
      <t>英文至少</t>
    </r>
    <r>
      <rPr>
        <sz val="6"/>
        <color rgb="FFFF0000"/>
        <rFont val="Times New Roman"/>
        <family val="1"/>
      </rPr>
      <t>4</t>
    </r>
    <r>
      <rPr>
        <sz val="6"/>
        <color rgb="FFFF0000"/>
        <rFont val="標楷體"/>
        <family val="4"/>
        <charset val="136"/>
      </rPr>
      <t>學分，但入學考試或經檢定達一定標準者，得免修英文，逕選修讀第二外語課程。</t>
    </r>
    <phoneticPr fontId="2" type="noConversion"/>
  </si>
  <si>
    <r>
      <rPr>
        <sz val="10"/>
        <rFont val="標楷體"/>
        <family val="4"/>
        <charset val="136"/>
      </rPr>
      <t>微積分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一</t>
    </r>
    <r>
      <rPr>
        <sz val="10"/>
        <rFont val="Times New Roman"/>
        <family val="1"/>
      </rPr>
      <t>)</t>
    </r>
  </si>
  <si>
    <r>
      <rPr>
        <sz val="10"/>
        <rFont val="標楷體"/>
        <family val="4"/>
        <charset val="136"/>
      </rPr>
      <t>微積分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二</t>
    </r>
    <r>
      <rPr>
        <sz val="10"/>
        <rFont val="Times New Roman"/>
        <family val="1"/>
      </rPr>
      <t>)</t>
    </r>
  </si>
  <si>
    <r>
      <rPr>
        <sz val="10"/>
        <rFont val="標楷體"/>
        <family val="4"/>
        <charset val="136"/>
      </rPr>
      <t>計算機概論</t>
    </r>
    <r>
      <rPr>
        <sz val="10"/>
        <rFont val="Times New Roman"/>
        <family val="1"/>
      </rPr>
      <t xml:space="preserve"> </t>
    </r>
  </si>
  <si>
    <r>
      <rPr>
        <sz val="10"/>
        <rFont val="標楷體"/>
        <family val="4"/>
        <charset val="136"/>
      </rPr>
      <t>電路學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一</t>
    </r>
    <r>
      <rPr>
        <sz val="10"/>
        <rFont val="Times New Roman"/>
        <family val="1"/>
      </rPr>
      <t>)</t>
    </r>
  </si>
  <si>
    <r>
      <rPr>
        <sz val="10"/>
        <rFont val="標楷體"/>
        <family val="4"/>
        <charset val="136"/>
      </rPr>
      <t>電路學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二</t>
    </r>
    <r>
      <rPr>
        <sz val="10"/>
        <rFont val="Times New Roman"/>
        <family val="1"/>
      </rPr>
      <t>)</t>
    </r>
  </si>
  <si>
    <r>
      <rPr>
        <sz val="10"/>
        <color theme="1"/>
        <rFont val="標楷體"/>
        <family val="4"/>
        <charset val="136"/>
      </rPr>
      <t>電子學</t>
    </r>
    <r>
      <rPr>
        <sz val="10"/>
        <color theme="1"/>
        <rFont val="Times New Roman"/>
        <family val="1"/>
      </rPr>
      <t>(</t>
    </r>
    <r>
      <rPr>
        <sz val="10"/>
        <color theme="1"/>
        <rFont val="標楷體"/>
        <family val="4"/>
        <charset val="136"/>
      </rPr>
      <t>一</t>
    </r>
    <r>
      <rPr>
        <sz val="10"/>
        <color theme="1"/>
        <rFont val="Times New Roman"/>
        <family val="1"/>
      </rPr>
      <t>)</t>
    </r>
  </si>
  <si>
    <r>
      <rPr>
        <sz val="10"/>
        <rFont val="標楷體"/>
        <family val="4"/>
        <charset val="136"/>
      </rPr>
      <t>電子學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二</t>
    </r>
    <r>
      <rPr>
        <sz val="10"/>
        <rFont val="Times New Roman"/>
        <family val="1"/>
      </rPr>
      <t>)</t>
    </r>
  </si>
  <si>
    <r>
      <rPr>
        <sz val="10"/>
        <rFont val="標楷體"/>
        <family val="4"/>
        <charset val="136"/>
      </rPr>
      <t>電子實驗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一</t>
    </r>
    <r>
      <rPr>
        <sz val="10"/>
        <rFont val="Times New Roman"/>
        <family val="1"/>
      </rPr>
      <t>)</t>
    </r>
    <phoneticPr fontId="2" type="noConversion"/>
  </si>
  <si>
    <r>
      <rPr>
        <sz val="10"/>
        <rFont val="標楷體"/>
        <family val="4"/>
        <charset val="136"/>
      </rPr>
      <t>電子學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三</t>
    </r>
    <r>
      <rPr>
        <sz val="10"/>
        <rFont val="Times New Roman"/>
        <family val="1"/>
      </rPr>
      <t>)</t>
    </r>
    <phoneticPr fontId="2" type="noConversion"/>
  </si>
  <si>
    <r>
      <rPr>
        <sz val="10"/>
        <rFont val="標楷體"/>
        <family val="4"/>
        <charset val="136"/>
      </rPr>
      <t>必選</t>
    </r>
    <r>
      <rPr>
        <b/>
        <sz val="10"/>
        <rFont val="Times New Roman"/>
        <family val="1"/>
      </rPr>
      <t>B</t>
    </r>
    <phoneticPr fontId="2" type="noConversion"/>
  </si>
  <si>
    <r>
      <rPr>
        <sz val="10"/>
        <rFont val="標楷體"/>
        <family val="4"/>
        <charset val="136"/>
      </rPr>
      <t>通訊系統導論</t>
    </r>
    <r>
      <rPr>
        <sz val="10"/>
        <rFont val="Times New Roman"/>
        <family val="1"/>
      </rPr>
      <t>-</t>
    </r>
    <r>
      <rPr>
        <sz val="10"/>
        <rFont val="標楷體"/>
        <family val="4"/>
        <charset val="136"/>
      </rPr>
      <t>英</t>
    </r>
    <phoneticPr fontId="2" type="noConversion"/>
  </si>
  <si>
    <r>
      <rPr>
        <sz val="12"/>
        <rFont val="標楷體"/>
        <family val="4"/>
        <charset val="136"/>
      </rPr>
      <t>院別：理工</t>
    </r>
    <r>
      <rPr>
        <sz val="12"/>
        <rFont val="Times New Roman"/>
        <family val="1"/>
      </rPr>
      <t xml:space="preserve">   </t>
    </r>
    <r>
      <rPr>
        <sz val="12"/>
        <rFont val="標楷體"/>
        <family val="4"/>
        <charset val="136"/>
      </rPr>
      <t>系別：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電機工程學系</t>
    </r>
    <r>
      <rPr>
        <sz val="12"/>
        <rFont val="Times New Roman"/>
        <family val="1"/>
      </rPr>
      <t xml:space="preserve">    </t>
    </r>
    <r>
      <rPr>
        <sz val="12"/>
        <rFont val="標楷體"/>
        <family val="4"/>
        <charset val="136"/>
      </rPr>
      <t>組別：</t>
    </r>
    <r>
      <rPr>
        <sz val="12"/>
        <rFont val="Times New Roman"/>
        <family val="1"/>
      </rPr>
      <t xml:space="preserve">                    </t>
    </r>
    <phoneticPr fontId="2" type="noConversion"/>
  </si>
  <si>
    <r>
      <t xml:space="preserve"> </t>
    </r>
    <r>
      <rPr>
        <sz val="12"/>
        <rFont val="標楷體"/>
        <family val="4"/>
        <charset val="136"/>
      </rPr>
      <t>科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目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名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稱</t>
    </r>
    <phoneticPr fontId="2" type="noConversion"/>
  </si>
  <si>
    <r>
      <rPr>
        <sz val="10"/>
        <rFont val="標楷體"/>
        <family val="4"/>
        <charset val="136"/>
      </rPr>
      <t>人生哲學</t>
    </r>
    <phoneticPr fontId="2" type="noConversion"/>
  </si>
  <si>
    <r>
      <rPr>
        <sz val="10"/>
        <rFont val="標楷體"/>
        <family val="4"/>
        <charset val="136"/>
      </rPr>
      <t>專業倫理</t>
    </r>
    <r>
      <rPr>
        <sz val="10"/>
        <rFont val="Times New Roman"/>
        <family val="1"/>
      </rPr>
      <t>-</t>
    </r>
    <r>
      <rPr>
        <sz val="10"/>
        <rFont val="標楷體"/>
        <family val="4"/>
        <charset val="136"/>
      </rPr>
      <t>科技倫理</t>
    </r>
    <phoneticPr fontId="2" type="noConversion"/>
  </si>
  <si>
    <r>
      <rPr>
        <sz val="6"/>
        <color rgb="FFFF0000"/>
        <rFont val="標楷體"/>
        <family val="4"/>
        <charset val="136"/>
      </rPr>
      <t>不開設全校性必修課程，改以學生需通過本校資訊基本能力檢定為畢業條件，檢定方式採認證或修讀相關課程方式抵免。</t>
    </r>
    <phoneticPr fontId="2" type="noConversion"/>
  </si>
  <si>
    <r>
      <rPr>
        <sz val="10"/>
        <rFont val="標楷體"/>
        <family val="4"/>
        <charset val="136"/>
      </rPr>
      <t>人文與藝術通識領域</t>
    </r>
    <phoneticPr fontId="2" type="noConversion"/>
  </si>
  <si>
    <r>
      <rPr>
        <sz val="6"/>
        <color rgb="FFFF0000"/>
        <rFont val="標楷體"/>
        <family val="4"/>
        <charset val="136"/>
      </rPr>
      <t>「歷史與文化」納入通識涵養課程，於三領域課程中開設「歷史與文化」學群課程，學生至少於學群課程中修習</t>
    </r>
    <r>
      <rPr>
        <sz val="6"/>
        <color rgb="FFFF0000"/>
        <rFont val="Times New Roman"/>
        <family val="1"/>
      </rPr>
      <t>2</t>
    </r>
    <r>
      <rPr>
        <sz val="6"/>
        <color rgb="FFFF0000"/>
        <rFont val="標楷體"/>
        <family val="4"/>
        <charset val="136"/>
      </rPr>
      <t xml:space="preserve">學分。
</t>
    </r>
    <phoneticPr fontId="2" type="noConversion"/>
  </si>
  <si>
    <r>
      <rPr>
        <sz val="10"/>
        <color theme="1"/>
        <rFont val="標楷體"/>
        <family val="4"/>
        <charset val="136"/>
      </rPr>
      <t>工程數學－微分方程</t>
    </r>
    <r>
      <rPr>
        <sz val="10"/>
        <color theme="1"/>
        <rFont val="Times New Roman"/>
        <family val="1"/>
      </rPr>
      <t xml:space="preserve"> </t>
    </r>
    <phoneticPr fontId="2" type="noConversion"/>
  </si>
  <si>
    <r>
      <rPr>
        <sz val="10"/>
        <color theme="1"/>
        <rFont val="標楷體"/>
        <family val="4"/>
        <charset val="136"/>
      </rPr>
      <t>工程數學－微分方程</t>
    </r>
    <r>
      <rPr>
        <sz val="10"/>
        <color theme="1"/>
        <rFont val="Times New Roman"/>
        <family val="1"/>
      </rPr>
      <t>-</t>
    </r>
    <r>
      <rPr>
        <sz val="10"/>
        <color theme="1"/>
        <rFont val="標楷體"/>
        <family val="4"/>
        <charset val="136"/>
      </rPr>
      <t>英</t>
    </r>
    <r>
      <rPr>
        <sz val="10"/>
        <color theme="1"/>
        <rFont val="Times New Roman"/>
        <family val="1"/>
      </rPr>
      <t xml:space="preserve"> </t>
    </r>
    <phoneticPr fontId="2" type="noConversion"/>
  </si>
  <si>
    <r>
      <rPr>
        <sz val="10"/>
        <color theme="1"/>
        <rFont val="標楷體"/>
        <family val="4"/>
        <charset val="136"/>
      </rPr>
      <t>訊號與系統</t>
    </r>
    <r>
      <rPr>
        <sz val="10"/>
        <color theme="1"/>
        <rFont val="Times New Roman"/>
        <family val="1"/>
      </rPr>
      <t>-</t>
    </r>
    <r>
      <rPr>
        <sz val="10"/>
        <color theme="1"/>
        <rFont val="標楷體"/>
        <family val="4"/>
        <charset val="136"/>
      </rPr>
      <t>英</t>
    </r>
    <r>
      <rPr>
        <sz val="10"/>
        <color theme="1"/>
        <rFont val="Times New Roman"/>
        <family val="1"/>
      </rPr>
      <t xml:space="preserve"> </t>
    </r>
    <phoneticPr fontId="2" type="noConversion"/>
  </si>
  <si>
    <r>
      <rPr>
        <sz val="10"/>
        <rFont val="標楷體"/>
        <family val="4"/>
        <charset val="136"/>
      </rPr>
      <t>電磁學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一</t>
    </r>
    <r>
      <rPr>
        <sz val="10"/>
        <rFont val="Times New Roman"/>
        <family val="1"/>
      </rPr>
      <t>)</t>
    </r>
    <phoneticPr fontId="2" type="noConversion"/>
  </si>
  <si>
    <r>
      <rPr>
        <sz val="10"/>
        <rFont val="標楷體"/>
        <family val="4"/>
        <charset val="136"/>
      </rPr>
      <t>專題實驗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一</t>
    </r>
    <r>
      <rPr>
        <sz val="10"/>
        <rFont val="Times New Roman"/>
        <family val="1"/>
      </rPr>
      <t>)</t>
    </r>
    <phoneticPr fontId="2" type="noConversion"/>
  </si>
  <si>
    <r>
      <rPr>
        <sz val="10"/>
        <rFont val="標楷體"/>
        <family val="4"/>
        <charset val="136"/>
      </rPr>
      <t>必選</t>
    </r>
    <r>
      <rPr>
        <sz val="10"/>
        <rFont val="Times New Roman"/>
        <family val="1"/>
      </rPr>
      <t>A</t>
    </r>
    <phoneticPr fontId="2" type="noConversion"/>
  </si>
  <si>
    <r>
      <rPr>
        <sz val="10"/>
        <rFont val="標楷體"/>
        <family val="4"/>
        <charset val="136"/>
      </rPr>
      <t>電磁學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二</t>
    </r>
    <r>
      <rPr>
        <sz val="10"/>
        <rFont val="Times New Roman"/>
        <family val="1"/>
      </rPr>
      <t>)</t>
    </r>
    <phoneticPr fontId="2" type="noConversion"/>
  </si>
  <si>
    <r>
      <rPr>
        <sz val="10"/>
        <rFont val="標楷體"/>
        <family val="4"/>
        <charset val="136"/>
      </rPr>
      <t>通訊系統導論</t>
    </r>
    <phoneticPr fontId="2" type="noConversion"/>
  </si>
  <si>
    <r>
      <rPr>
        <sz val="8"/>
        <rFont val="標楷體"/>
        <family val="4"/>
        <charset val="136"/>
      </rPr>
      <t>畢業學分數</t>
    </r>
    <r>
      <rPr>
        <sz val="8"/>
        <rFont val="Times New Roman"/>
        <family val="1"/>
      </rPr>
      <t xml:space="preserve">       A</t>
    </r>
    <r>
      <rPr>
        <sz val="8"/>
        <rFont val="標楷體"/>
        <family val="4"/>
        <charset val="136"/>
      </rPr>
      <t>＋</t>
    </r>
    <r>
      <rPr>
        <sz val="8"/>
        <rFont val="Times New Roman"/>
        <family val="1"/>
      </rPr>
      <t>B</t>
    </r>
    <r>
      <rPr>
        <sz val="8"/>
        <rFont val="標楷體"/>
        <family val="4"/>
        <charset val="136"/>
      </rPr>
      <t>＋</t>
    </r>
    <r>
      <rPr>
        <sz val="8"/>
        <rFont val="Times New Roman"/>
        <family val="1"/>
      </rPr>
      <t>C</t>
    </r>
    <phoneticPr fontId="2" type="noConversion"/>
  </si>
  <si>
    <t xml:space="preserve"> </t>
    <phoneticPr fontId="2" type="noConversion"/>
  </si>
  <si>
    <r>
      <rPr>
        <sz val="10"/>
        <rFont val="標楷體"/>
        <family val="4"/>
        <charset val="136"/>
      </rPr>
      <t>普通物理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一</t>
    </r>
    <r>
      <rPr>
        <sz val="10"/>
        <rFont val="Times New Roman"/>
        <family val="1"/>
      </rPr>
      <t>)</t>
    </r>
    <phoneticPr fontId="2" type="noConversion"/>
  </si>
  <si>
    <r>
      <rPr>
        <sz val="10"/>
        <rFont val="標楷體"/>
        <family val="4"/>
        <charset val="136"/>
      </rPr>
      <t>普通物理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二</t>
    </r>
    <r>
      <rPr>
        <sz val="10"/>
        <rFont val="Times New Roman"/>
        <family val="1"/>
      </rPr>
      <t>)</t>
    </r>
    <phoneticPr fontId="2" type="noConversion"/>
  </si>
  <si>
    <r>
      <rPr>
        <sz val="10"/>
        <rFont val="標楷體"/>
        <family val="4"/>
        <charset val="136"/>
      </rPr>
      <t>電子實驗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二</t>
    </r>
    <r>
      <rPr>
        <sz val="10"/>
        <rFont val="Times New Roman"/>
        <family val="1"/>
      </rPr>
      <t>)</t>
    </r>
    <phoneticPr fontId="2" type="noConversion"/>
  </si>
  <si>
    <t>專題實驗(二)</t>
    <phoneticPr fontId="2" type="noConversion"/>
  </si>
  <si>
    <t>09275</t>
    <phoneticPr fontId="2" type="noConversion"/>
  </si>
  <si>
    <t>資料結構</t>
    <phoneticPr fontId="2" type="noConversion"/>
  </si>
  <si>
    <t xml:space="preserve"> </t>
    <phoneticPr fontId="2" type="noConversion"/>
  </si>
  <si>
    <t>四選二</t>
    <phoneticPr fontId="2" type="noConversion"/>
  </si>
  <si>
    <t>八選二</t>
    <phoneticPr fontId="2" type="noConversion"/>
  </si>
  <si>
    <t>02384</t>
    <phoneticPr fontId="2" type="noConversion"/>
  </si>
  <si>
    <t>02492</t>
    <phoneticPr fontId="2" type="noConversion"/>
  </si>
  <si>
    <r>
      <rPr>
        <sz val="10"/>
        <rFont val="標楷體"/>
        <family val="4"/>
        <charset val="136"/>
      </rPr>
      <t>電路實驗</t>
    </r>
    <phoneticPr fontId="2" type="noConversion"/>
  </si>
  <si>
    <t>硬體描述語言</t>
    <phoneticPr fontId="2" type="noConversion"/>
  </si>
  <si>
    <t>電子科技講座</t>
    <phoneticPr fontId="2" type="noConversion"/>
  </si>
  <si>
    <t>02492</t>
    <phoneticPr fontId="2" type="noConversion"/>
  </si>
  <si>
    <t>產業實習</t>
    <phoneticPr fontId="2" type="noConversion"/>
  </si>
  <si>
    <t>13859</t>
    <phoneticPr fontId="2" type="noConversion"/>
  </si>
  <si>
    <t>資料結構</t>
    <phoneticPr fontId="2" type="noConversion"/>
  </si>
  <si>
    <t>組合語言</t>
    <phoneticPr fontId="2" type="noConversion"/>
  </si>
  <si>
    <t>02229</t>
    <phoneticPr fontId="2" type="noConversion"/>
  </si>
  <si>
    <t xml:space="preserve"> </t>
    <phoneticPr fontId="2" type="noConversion"/>
  </si>
  <si>
    <t>電機電子實作(二)</t>
    <phoneticPr fontId="2" type="noConversion"/>
  </si>
  <si>
    <t>半導體概論</t>
    <phoneticPr fontId="2" type="noConversion"/>
  </si>
  <si>
    <t>01292</t>
    <phoneticPr fontId="2" type="noConversion"/>
  </si>
  <si>
    <t>數值分析</t>
    <phoneticPr fontId="2" type="noConversion"/>
  </si>
  <si>
    <t>02739</t>
    <phoneticPr fontId="2" type="noConversion"/>
  </si>
  <si>
    <t>數位通訊</t>
  </si>
  <si>
    <t>線性系統理論</t>
  </si>
  <si>
    <t>數位VLSI 設計</t>
  </si>
  <si>
    <t>特殊應用積體電路設計</t>
  </si>
  <si>
    <t>VLSI數位訊號處理架構設計</t>
  </si>
  <si>
    <t>數位晶片設計概論</t>
  </si>
  <si>
    <t>能源系統暨電力電子轉換器</t>
  </si>
  <si>
    <t>02738</t>
    <phoneticPr fontId="2" type="noConversion"/>
  </si>
  <si>
    <t>08687</t>
    <phoneticPr fontId="2" type="noConversion"/>
  </si>
  <si>
    <t>08692</t>
    <phoneticPr fontId="2" type="noConversion"/>
  </si>
  <si>
    <t>無線通訊系統概論</t>
  </si>
  <si>
    <t>智慧型鋰電池管理系統</t>
  </si>
  <si>
    <t>行動寬頻網路</t>
  </si>
  <si>
    <t>數位控制</t>
  </si>
  <si>
    <t>電力電子學</t>
  </si>
  <si>
    <t>演算法</t>
  </si>
  <si>
    <t>數位影像處理</t>
  </si>
  <si>
    <t>排隊理論</t>
  </si>
  <si>
    <t>電腦視覺</t>
  </si>
  <si>
    <t>資料轉換器設計</t>
  </si>
  <si>
    <t>消費性電子資訊產品設計</t>
  </si>
  <si>
    <t>電源與電池管理系統導論</t>
  </si>
  <si>
    <t>適應性濾波器設計-英</t>
  </si>
  <si>
    <t>射頻積體電路之系統晶片設計</t>
  </si>
  <si>
    <t>離散數學</t>
    <phoneticPr fontId="2" type="noConversion"/>
  </si>
  <si>
    <t>02933</t>
    <phoneticPr fontId="2" type="noConversion"/>
  </si>
  <si>
    <t>無線行動通訊科技概論</t>
    <phoneticPr fontId="2" type="noConversion"/>
  </si>
  <si>
    <t xml:space="preserve">11678 </t>
    <phoneticPr fontId="2" type="noConversion"/>
  </si>
  <si>
    <t>作業系統</t>
    <phoneticPr fontId="2" type="noConversion"/>
  </si>
  <si>
    <t>01558</t>
    <phoneticPr fontId="2" type="noConversion"/>
  </si>
  <si>
    <t>通訊系統模擬</t>
    <phoneticPr fontId="2" type="noConversion"/>
  </si>
  <si>
    <t>10117</t>
    <phoneticPr fontId="2" type="noConversion"/>
  </si>
  <si>
    <t>控制工程</t>
    <phoneticPr fontId="2" type="noConversion"/>
  </si>
  <si>
    <t>數位系統設計</t>
    <phoneticPr fontId="2" type="noConversion"/>
  </si>
  <si>
    <t>VLSI電路設計導論</t>
    <phoneticPr fontId="2" type="noConversion"/>
  </si>
  <si>
    <t>數位訊號處理實驗</t>
    <phoneticPr fontId="2" type="noConversion"/>
  </si>
  <si>
    <t>微算機實驗</t>
    <phoneticPr fontId="2" type="noConversion"/>
  </si>
  <si>
    <t>控制實驗</t>
    <phoneticPr fontId="2" type="noConversion"/>
  </si>
  <si>
    <t>數位積體電路設計實習</t>
    <phoneticPr fontId="2" type="noConversion"/>
  </si>
  <si>
    <t>可程式系統晶片設計實習</t>
  </si>
  <si>
    <t>生物醫學工程導論-英</t>
    <phoneticPr fontId="2" type="noConversion"/>
  </si>
  <si>
    <t>計算機組織</t>
    <phoneticPr fontId="2" type="noConversion"/>
  </si>
  <si>
    <t>電機機械</t>
    <phoneticPr fontId="2" type="noConversion"/>
  </si>
  <si>
    <t>通訊實驗</t>
    <phoneticPr fontId="2" type="noConversion"/>
  </si>
  <si>
    <t>計算機網路實驗</t>
    <phoneticPr fontId="2" type="noConversion"/>
  </si>
  <si>
    <t>數位控制實驗</t>
    <phoneticPr fontId="2" type="noConversion"/>
  </si>
  <si>
    <t>選</t>
    <phoneticPr fontId="2" type="noConversion"/>
  </si>
  <si>
    <r>
      <rPr>
        <sz val="10"/>
        <rFont val="標楷體"/>
        <family val="4"/>
        <charset val="136"/>
      </rPr>
      <t>選</t>
    </r>
    <phoneticPr fontId="2" type="noConversion"/>
  </si>
  <si>
    <t>30982</t>
    <phoneticPr fontId="2" type="noConversion"/>
  </si>
  <si>
    <t>選</t>
    <phoneticPr fontId="2" type="noConversion"/>
  </si>
  <si>
    <t>選</t>
    <phoneticPr fontId="2" type="noConversion"/>
  </si>
  <si>
    <r>
      <t>MIMO</t>
    </r>
    <r>
      <rPr>
        <sz val="10"/>
        <color theme="1"/>
        <rFont val="標楷體"/>
        <family val="4"/>
        <charset val="136"/>
      </rPr>
      <t>通訊系統與實習</t>
    </r>
  </si>
  <si>
    <t>02737</t>
    <phoneticPr fontId="2" type="noConversion"/>
  </si>
  <si>
    <t>03486</t>
    <phoneticPr fontId="2" type="noConversion"/>
  </si>
  <si>
    <t>04619</t>
    <phoneticPr fontId="2" type="noConversion"/>
  </si>
  <si>
    <t>05818</t>
    <phoneticPr fontId="2" type="noConversion"/>
  </si>
  <si>
    <t>09096</t>
    <phoneticPr fontId="2" type="noConversion"/>
  </si>
  <si>
    <t>09506</t>
    <phoneticPr fontId="2" type="noConversion"/>
  </si>
  <si>
    <t>04397</t>
    <phoneticPr fontId="2" type="noConversion"/>
  </si>
  <si>
    <r>
      <rPr>
        <sz val="10"/>
        <rFont val="標楷體"/>
        <family val="4"/>
        <charset val="136"/>
      </rPr>
      <t>必選實驗課程</t>
    </r>
    <r>
      <rPr>
        <sz val="10"/>
        <rFont val="Times New Roman"/>
        <family val="1"/>
      </rPr>
      <t>C</t>
    </r>
    <phoneticPr fontId="2" type="noConversion"/>
  </si>
  <si>
    <t>電機電子實作(一)</t>
    <phoneticPr fontId="2" type="noConversion"/>
  </si>
  <si>
    <t>30264</t>
    <phoneticPr fontId="2" type="noConversion"/>
  </si>
  <si>
    <t>電機電子概論</t>
    <phoneticPr fontId="2" type="noConversion"/>
  </si>
  <si>
    <t>05341</t>
    <phoneticPr fontId="2" type="noConversion"/>
  </si>
  <si>
    <t>計算機網路概論</t>
    <phoneticPr fontId="2" type="noConversion"/>
  </si>
  <si>
    <t>11073</t>
    <phoneticPr fontId="2" type="noConversion"/>
  </si>
  <si>
    <t>雷達系統設計</t>
    <phoneticPr fontId="2" type="noConversion"/>
  </si>
  <si>
    <t>10499</t>
    <phoneticPr fontId="2" type="noConversion"/>
  </si>
  <si>
    <t>醫用電子學</t>
    <phoneticPr fontId="2" type="noConversion"/>
  </si>
  <si>
    <t>16832</t>
    <phoneticPr fontId="2" type="noConversion"/>
  </si>
  <si>
    <t>雲端計算原理和系統</t>
    <phoneticPr fontId="2" type="noConversion"/>
  </si>
  <si>
    <t>通訊元件與量測</t>
    <phoneticPr fontId="2" type="noConversion"/>
  </si>
  <si>
    <t>21367</t>
    <phoneticPr fontId="2" type="noConversion"/>
  </si>
  <si>
    <t>18875</t>
    <phoneticPr fontId="2" type="noConversion"/>
  </si>
  <si>
    <t>選</t>
    <phoneticPr fontId="2" type="noConversion"/>
  </si>
  <si>
    <t>醫學影像系統-英</t>
    <phoneticPr fontId="2" type="noConversion"/>
  </si>
  <si>
    <t>21598</t>
    <phoneticPr fontId="2" type="noConversion"/>
  </si>
  <si>
    <t>選</t>
    <phoneticPr fontId="2" type="noConversion"/>
  </si>
  <si>
    <t>選</t>
    <phoneticPr fontId="2" type="noConversion"/>
  </si>
  <si>
    <t>電機工程產業實習</t>
    <phoneticPr fontId="2" type="noConversion"/>
  </si>
  <si>
    <t>高等電力電子學</t>
    <phoneticPr fontId="2" type="noConversion"/>
  </si>
  <si>
    <t>09098</t>
    <phoneticPr fontId="2" type="noConversion"/>
  </si>
  <si>
    <t>智慧型鋰電池管理系統</t>
    <phoneticPr fontId="2" type="noConversion"/>
  </si>
  <si>
    <t>選</t>
    <phoneticPr fontId="2" type="noConversion"/>
  </si>
  <si>
    <t>24589</t>
    <phoneticPr fontId="2" type="noConversion"/>
  </si>
  <si>
    <t>類神經網路</t>
    <phoneticPr fontId="2" type="noConversion"/>
  </si>
  <si>
    <t>高等計算機結構</t>
    <phoneticPr fontId="2" type="noConversion"/>
  </si>
  <si>
    <t>低功率IC設計</t>
    <phoneticPr fontId="2" type="noConversion"/>
  </si>
  <si>
    <t>機器學習</t>
    <phoneticPr fontId="2" type="noConversion"/>
  </si>
  <si>
    <t>影像分析</t>
    <phoneticPr fontId="2" type="noConversion"/>
  </si>
  <si>
    <t>正交分頻多工系統</t>
    <phoneticPr fontId="2" type="noConversion"/>
  </si>
  <si>
    <t>類比積體電路設計</t>
    <phoneticPr fontId="2" type="noConversion"/>
  </si>
  <si>
    <t>07736</t>
    <phoneticPr fontId="2" type="noConversion"/>
  </si>
  <si>
    <t>08685</t>
    <phoneticPr fontId="2" type="noConversion"/>
  </si>
  <si>
    <t>09155</t>
    <phoneticPr fontId="2" type="noConversion"/>
  </si>
  <si>
    <t>13027</t>
    <phoneticPr fontId="2" type="noConversion"/>
  </si>
  <si>
    <t>15560</t>
    <phoneticPr fontId="2" type="noConversion"/>
  </si>
  <si>
    <t>16453</t>
    <phoneticPr fontId="2" type="noConversion"/>
  </si>
  <si>
    <t>16905</t>
    <phoneticPr fontId="2" type="noConversion"/>
  </si>
  <si>
    <t>機率與隨機過程</t>
    <phoneticPr fontId="2" type="noConversion"/>
  </si>
  <si>
    <t>11779</t>
    <phoneticPr fontId="2" type="noConversion"/>
  </si>
  <si>
    <t>密碼演算硬體設計</t>
    <phoneticPr fontId="2" type="noConversion"/>
  </si>
  <si>
    <t>16284</t>
    <phoneticPr fontId="2" type="noConversion"/>
  </si>
  <si>
    <t xml:space="preserve">智慧型控制 </t>
    <phoneticPr fontId="2" type="noConversion"/>
  </si>
  <si>
    <t>18974</t>
    <phoneticPr fontId="2" type="noConversion"/>
  </si>
  <si>
    <t>生醫電子裝置臨床應用</t>
    <phoneticPr fontId="2" type="noConversion"/>
  </si>
  <si>
    <t>19736</t>
    <phoneticPr fontId="2" type="noConversion"/>
  </si>
  <si>
    <t>電力電子積體電路設計</t>
    <phoneticPr fontId="2" type="noConversion"/>
  </si>
  <si>
    <t>21336</t>
    <phoneticPr fontId="2" type="noConversion"/>
  </si>
  <si>
    <t>無線通訊系統概論</t>
    <phoneticPr fontId="2" type="noConversion"/>
  </si>
  <si>
    <t>22556</t>
    <phoneticPr fontId="2" type="noConversion"/>
  </si>
  <si>
    <t>奈米積體電路設計</t>
    <phoneticPr fontId="2" type="noConversion"/>
  </si>
  <si>
    <t>20246</t>
    <phoneticPr fontId="2" type="noConversion"/>
  </si>
  <si>
    <t>圖型識別-英</t>
    <phoneticPr fontId="2" type="noConversion"/>
  </si>
  <si>
    <t>22911</t>
    <phoneticPr fontId="2" type="noConversion"/>
  </si>
  <si>
    <t>電磁相容系統設計</t>
    <phoneticPr fontId="2" type="noConversion"/>
  </si>
  <si>
    <t>11782</t>
    <phoneticPr fontId="2" type="noConversion"/>
  </si>
  <si>
    <t>計算機算術設計</t>
    <phoneticPr fontId="2" type="noConversion"/>
  </si>
  <si>
    <t>11908</t>
    <phoneticPr fontId="2" type="noConversion"/>
  </si>
  <si>
    <t>生醫積體電路設計特論</t>
    <phoneticPr fontId="2" type="noConversion"/>
  </si>
  <si>
    <t>電磁相容與電磁干擾</t>
    <phoneticPr fontId="2" type="noConversion"/>
  </si>
  <si>
    <t>10497</t>
    <phoneticPr fontId="2" type="noConversion"/>
  </si>
  <si>
    <t xml:space="preserve">           本系專業選修                                 本系專業選修</t>
    <phoneticPr fontId="2" type="noConversion"/>
  </si>
  <si>
    <t>選修課程</t>
    <phoneticPr fontId="2" type="noConversion"/>
  </si>
  <si>
    <r>
      <rPr>
        <sz val="10"/>
        <rFont val="標楷體"/>
        <family val="4"/>
        <charset val="136"/>
      </rPr>
      <t xml:space="preserve">八選三
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通訊系統導論與通訊系統導論</t>
    </r>
    <r>
      <rPr>
        <sz val="10"/>
        <rFont val="Times New Roman"/>
        <family val="1"/>
      </rPr>
      <t>-</t>
    </r>
    <r>
      <rPr>
        <sz val="10"/>
        <rFont val="標楷體"/>
        <family val="4"/>
        <charset val="136"/>
      </rPr>
      <t>英</t>
    </r>
    <r>
      <rPr>
        <sz val="10"/>
        <rFont val="Times New Roman"/>
        <family val="1"/>
      </rPr>
      <t xml:space="preserve"> 2</t>
    </r>
    <r>
      <rPr>
        <sz val="10"/>
        <rFont val="標楷體"/>
        <family val="4"/>
        <charset val="136"/>
      </rPr>
      <t>選</t>
    </r>
    <r>
      <rPr>
        <sz val="10"/>
        <rFont val="Times New Roman"/>
        <family val="1"/>
      </rPr>
      <t>1)</t>
    </r>
    <phoneticPr fontId="2" type="noConversion"/>
  </si>
  <si>
    <r>
      <rPr>
        <sz val="12"/>
        <rFont val="標楷體"/>
        <family val="4"/>
        <charset val="136"/>
      </rPr>
      <t>備註</t>
    </r>
    <r>
      <rPr>
        <sz val="12"/>
        <rFont val="Times New Roman"/>
        <family val="1"/>
      </rPr>
      <t xml:space="preserve">  1.</t>
    </r>
    <r>
      <rPr>
        <sz val="12"/>
        <rFont val="標楷體"/>
        <family val="4"/>
        <charset val="136"/>
      </rPr>
      <t>畢業學分數</t>
    </r>
    <r>
      <rPr>
        <sz val="12"/>
        <rFont val="Times New Roman"/>
        <family val="1"/>
      </rPr>
      <t xml:space="preserve"> 128 </t>
    </r>
    <r>
      <rPr>
        <sz val="12"/>
        <rFont val="標楷體"/>
        <family val="4"/>
        <charset val="136"/>
      </rPr>
      <t>須含全英語專業課程</t>
    </r>
    <r>
      <rPr>
        <sz val="12"/>
        <rFont val="Times New Roman"/>
        <family val="1"/>
      </rPr>
      <t xml:space="preserve"> 4 </t>
    </r>
    <r>
      <rPr>
        <sz val="12"/>
        <rFont val="標楷體"/>
        <family val="4"/>
        <charset val="136"/>
      </rPr>
      <t>學分</t>
    </r>
    <phoneticPr fontId="2" type="noConversion"/>
  </si>
  <si>
    <r>
      <rPr>
        <sz val="11"/>
        <color rgb="FFC00000"/>
        <rFont val="標楷體"/>
        <family val="4"/>
        <charset val="136"/>
      </rPr>
      <t>須修滿本系專業選修課程18學分，其他專業課程5學分。</t>
    </r>
    <r>
      <rPr>
        <sz val="11"/>
        <rFont val="Times New Roman"/>
        <family val="1"/>
      </rPr>
      <t xml:space="preserve"> </t>
    </r>
    <phoneticPr fontId="2" type="noConversion"/>
  </si>
  <si>
    <r>
      <t xml:space="preserve">                                                                </t>
    </r>
    <r>
      <rPr>
        <sz val="11"/>
        <rFont val="標楷體"/>
        <family val="4"/>
        <charset val="136"/>
      </rPr>
      <t>須修滿本系專業選修課程</t>
    </r>
    <r>
      <rPr>
        <sz val="11"/>
        <rFont val="Times New Roman"/>
        <family val="1"/>
      </rPr>
      <t>18</t>
    </r>
    <r>
      <rPr>
        <sz val="11"/>
        <rFont val="標楷體"/>
        <family val="4"/>
        <charset val="136"/>
      </rPr>
      <t>學分，其他專業課程</t>
    </r>
    <r>
      <rPr>
        <sz val="11"/>
        <rFont val="Times New Roman"/>
        <family val="1"/>
      </rPr>
      <t>5</t>
    </r>
    <r>
      <rPr>
        <sz val="11"/>
        <rFont val="標楷體"/>
        <family val="4"/>
        <charset val="136"/>
      </rPr>
      <t>學分。</t>
    </r>
    <r>
      <rPr>
        <sz val="11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</si>
</sst>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2"/>
      <name val="Times New Roman"/>
      <family val="1"/>
    </font>
    <font>
      <sz val="16"/>
      <name val="標楷體"/>
      <family val="4"/>
      <charset val="136"/>
    </font>
    <font>
      <sz val="16"/>
      <name val="Times New Roman"/>
      <family val="1"/>
    </font>
    <font>
      <sz val="12"/>
      <name val="標楷體"/>
      <family val="4"/>
      <charset val="136"/>
    </font>
    <font>
      <sz val="10"/>
      <name val="Times New Roman"/>
      <family val="1"/>
    </font>
    <font>
      <sz val="10"/>
      <name val="標楷體"/>
      <family val="4"/>
      <charset val="136"/>
    </font>
    <font>
      <sz val="8"/>
      <name val="標楷體"/>
      <family val="4"/>
      <charset val="136"/>
    </font>
    <font>
      <sz val="9"/>
      <name val="標楷體"/>
      <family val="4"/>
      <charset val="136"/>
    </font>
    <font>
      <sz val="11"/>
      <name val="標楷體"/>
      <family val="4"/>
      <charset val="136"/>
    </font>
    <font>
      <sz val="8"/>
      <name val="Times New Roman"/>
      <family val="1"/>
    </font>
    <font>
      <sz val="10"/>
      <name val="細明體"/>
      <family val="3"/>
      <charset val="136"/>
    </font>
    <font>
      <sz val="6"/>
      <name val="標楷體"/>
      <family val="4"/>
      <charset val="136"/>
    </font>
    <font>
      <sz val="12"/>
      <color indexed="8"/>
      <name val="細明體"/>
      <family val="3"/>
      <charset val="136"/>
    </font>
    <font>
      <sz val="12"/>
      <color indexed="8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0"/>
      <color theme="1"/>
      <name val="標楷體"/>
      <family val="4"/>
      <charset val="136"/>
    </font>
    <font>
      <sz val="10"/>
      <color theme="1"/>
      <name val="Times New Roman"/>
      <family val="1"/>
    </font>
    <font>
      <sz val="6"/>
      <color rgb="FFFF0000"/>
      <name val="標楷體"/>
      <family val="4"/>
      <charset val="136"/>
    </font>
    <font>
      <b/>
      <sz val="14"/>
      <color theme="1"/>
      <name val="細明體"/>
      <family val="3"/>
      <charset val="136"/>
    </font>
    <font>
      <sz val="12"/>
      <color theme="1"/>
      <name val="Times New Roman"/>
      <family val="1"/>
    </font>
    <font>
      <sz val="12"/>
      <color theme="1"/>
      <name val="細明體"/>
      <family val="3"/>
      <charset val="136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sz val="6"/>
      <color rgb="FFFF0000"/>
      <name val="Times New Roman"/>
      <family val="1"/>
    </font>
    <font>
      <sz val="11"/>
      <color theme="1"/>
      <name val="新細明體"/>
      <family val="1"/>
      <charset val="136"/>
    </font>
    <font>
      <sz val="12"/>
      <name val="微軟正黑體"/>
      <family val="2"/>
      <charset val="136"/>
    </font>
    <font>
      <sz val="10"/>
      <color theme="1"/>
      <name val="微軟正黑體"/>
      <family val="2"/>
      <charset val="136"/>
    </font>
    <font>
      <sz val="10"/>
      <color rgb="FFC00000"/>
      <name val="Times New Roman"/>
      <family val="1"/>
    </font>
    <font>
      <sz val="11"/>
      <color rgb="FFC00000"/>
      <name val="標楷體"/>
      <family val="4"/>
      <charset val="136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8" fillId="0" borderId="0">
      <alignment vertical="center"/>
    </xf>
    <xf numFmtId="0" fontId="1" fillId="0" borderId="0"/>
  </cellStyleXfs>
  <cellXfs count="352">
    <xf numFmtId="0" fontId="0" fillId="0" borderId="0" xfId="0"/>
    <xf numFmtId="0" fontId="7" fillId="0" borderId="0" xfId="0" applyFont="1"/>
    <xf numFmtId="0" fontId="7" fillId="0" borderId="1" xfId="0" applyFont="1" applyBorder="1" applyAlignment="1">
      <alignment horizontal="justify" vertical="top" wrapText="1"/>
    </xf>
    <xf numFmtId="0" fontId="4" fillId="0" borderId="2" xfId="0" applyFont="1" applyBorder="1" applyAlignment="1">
      <alignment vertical="top" wrapText="1"/>
    </xf>
    <xf numFmtId="0" fontId="3" fillId="0" borderId="0" xfId="0" applyFont="1"/>
    <xf numFmtId="0" fontId="7" fillId="0" borderId="3" xfId="0" applyFont="1" applyBorder="1" applyAlignment="1"/>
    <xf numFmtId="0" fontId="4" fillId="0" borderId="1" xfId="0" applyFont="1" applyBorder="1" applyAlignment="1">
      <alignment vertical="top" wrapText="1"/>
    </xf>
    <xf numFmtId="0" fontId="7" fillId="0" borderId="2" xfId="0" applyFont="1" applyBorder="1" applyAlignment="1">
      <alignment horizontal="justify" vertical="top" wrapText="1"/>
    </xf>
    <xf numFmtId="0" fontId="10" fillId="0" borderId="1" xfId="0" applyFont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11" fillId="0" borderId="0" xfId="0" applyFont="1" applyAlignment="1"/>
    <xf numFmtId="0" fontId="7" fillId="2" borderId="1" xfId="0" applyFont="1" applyFill="1" applyBorder="1" applyAlignment="1">
      <alignment horizontal="center" vertical="top" wrapText="1"/>
    </xf>
    <xf numFmtId="0" fontId="9" fillId="0" borderId="4" xfId="0" applyFont="1" applyBorder="1" applyAlignment="1">
      <alignment horizontal="justify" vertical="top" wrapText="1"/>
    </xf>
    <xf numFmtId="0" fontId="9" fillId="0" borderId="4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vertical="top" wrapText="1"/>
    </xf>
    <xf numFmtId="0" fontId="10" fillId="0" borderId="6" xfId="0" applyFont="1" applyBorder="1" applyAlignment="1">
      <alignment vertical="top" wrapText="1"/>
    </xf>
    <xf numFmtId="0" fontId="7" fillId="0" borderId="7" xfId="0" applyFont="1" applyBorder="1" applyAlignment="1">
      <alignment horizontal="justify" vertical="top" wrapText="1"/>
    </xf>
    <xf numFmtId="0" fontId="4" fillId="0" borderId="7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justify" vertical="top" wrapText="1"/>
    </xf>
    <xf numFmtId="0" fontId="4" fillId="0" borderId="6" xfId="0" applyFont="1" applyBorder="1" applyAlignment="1">
      <alignment vertical="top" wrapText="1"/>
    </xf>
    <xf numFmtId="0" fontId="7" fillId="0" borderId="5" xfId="0" applyFont="1" applyBorder="1" applyAlignment="1">
      <alignment horizontal="justify" vertical="top" wrapText="1"/>
    </xf>
    <xf numFmtId="0" fontId="4" fillId="0" borderId="5" xfId="0" applyFont="1" applyBorder="1" applyAlignment="1">
      <alignment vertical="top" wrapText="1"/>
    </xf>
    <xf numFmtId="0" fontId="7" fillId="0" borderId="4" xfId="0" applyFont="1" applyBorder="1" applyAlignment="1">
      <alignment horizontal="justify" vertical="top" wrapText="1"/>
    </xf>
    <xf numFmtId="0" fontId="4" fillId="0" borderId="4" xfId="0" applyFont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7" fillId="0" borderId="8" xfId="0" applyFont="1" applyBorder="1" applyAlignment="1">
      <alignment horizontal="justify" vertical="top" wrapText="1"/>
    </xf>
    <xf numFmtId="0" fontId="4" fillId="0" borderId="8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10" fillId="0" borderId="9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10" fillId="0" borderId="10" xfId="0" applyFont="1" applyBorder="1" applyAlignment="1">
      <alignment vertical="top" wrapText="1"/>
    </xf>
    <xf numFmtId="0" fontId="10" fillId="0" borderId="11" xfId="0" applyFont="1" applyBorder="1" applyAlignment="1">
      <alignment vertical="top" wrapText="1"/>
    </xf>
    <xf numFmtId="0" fontId="10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3" fillId="0" borderId="12" xfId="0" applyFont="1" applyBorder="1"/>
    <xf numFmtId="0" fontId="7" fillId="0" borderId="13" xfId="0" applyFont="1" applyBorder="1" applyAlignment="1">
      <alignment horizontal="center" vertical="center" textRotation="255" wrapText="1"/>
    </xf>
    <xf numFmtId="0" fontId="10" fillId="0" borderId="4" xfId="0" applyFont="1" applyBorder="1" applyAlignment="1">
      <alignment horizontal="left" vertical="top" wrapText="1"/>
    </xf>
    <xf numFmtId="0" fontId="8" fillId="0" borderId="1" xfId="1" applyFont="1" applyBorder="1" applyAlignment="1">
      <alignment horizontal="center" vertical="top" wrapText="1"/>
    </xf>
    <xf numFmtId="0" fontId="8" fillId="0" borderId="4" xfId="1" applyFont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8" fillId="0" borderId="2" xfId="1" applyFont="1" applyBorder="1" applyAlignment="1">
      <alignment horizontal="center" vertical="top" wrapText="1"/>
    </xf>
    <xf numFmtId="0" fontId="8" fillId="0" borderId="6" xfId="1" applyFont="1" applyBorder="1" applyAlignment="1">
      <alignment horizontal="center" vertical="top" wrapText="1"/>
    </xf>
    <xf numFmtId="0" fontId="8" fillId="0" borderId="11" xfId="1" applyFont="1" applyBorder="1" applyAlignment="1">
      <alignment horizontal="center" vertical="top" wrapText="1"/>
    </xf>
    <xf numFmtId="0" fontId="20" fillId="0" borderId="1" xfId="1" applyFont="1" applyBorder="1" applyAlignment="1">
      <alignment horizontal="center" vertical="center" wrapText="1"/>
    </xf>
    <xf numFmtId="0" fontId="20" fillId="0" borderId="2" xfId="1" applyFont="1" applyBorder="1" applyAlignment="1">
      <alignment horizontal="center" vertical="center" wrapText="1"/>
    </xf>
    <xf numFmtId="0" fontId="20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top" wrapText="1"/>
    </xf>
    <xf numFmtId="0" fontId="4" fillId="0" borderId="0" xfId="3" applyFont="1"/>
    <xf numFmtId="0" fontId="13" fillId="2" borderId="16" xfId="3" applyFont="1" applyFill="1" applyBorder="1" applyAlignment="1">
      <alignment horizontal="center" vertical="center" wrapText="1"/>
    </xf>
    <xf numFmtId="0" fontId="22" fillId="0" borderId="0" xfId="2" applyFont="1" applyAlignment="1">
      <alignment horizontal="left" vertical="center"/>
    </xf>
    <xf numFmtId="0" fontId="23" fillId="0" borderId="0" xfId="2" applyFont="1">
      <alignment vertical="center"/>
    </xf>
    <xf numFmtId="0" fontId="23" fillId="4" borderId="1" xfId="2" applyFont="1" applyFill="1" applyBorder="1" applyAlignment="1">
      <alignment horizontal="center" vertical="center"/>
    </xf>
    <xf numFmtId="0" fontId="23" fillId="0" borderId="1" xfId="2" applyFont="1" applyBorder="1" applyAlignment="1">
      <alignment horizontal="left" vertical="center" wrapText="1" shrinkToFit="1"/>
    </xf>
    <xf numFmtId="0" fontId="23" fillId="0" borderId="0" xfId="2" applyFont="1" applyAlignment="1">
      <alignment horizontal="left" vertical="center"/>
    </xf>
    <xf numFmtId="0" fontId="16" fillId="0" borderId="1" xfId="2" applyFont="1" applyBorder="1" applyAlignment="1">
      <alignment horizontal="left" vertical="center" wrapText="1" shrinkToFit="1"/>
    </xf>
    <xf numFmtId="0" fontId="24" fillId="0" borderId="1" xfId="2" applyFont="1" applyBorder="1" applyAlignment="1">
      <alignment horizontal="left" vertical="center" wrapText="1" shrinkToFit="1"/>
    </xf>
    <xf numFmtId="0" fontId="24" fillId="5" borderId="1" xfId="2" applyFont="1" applyFill="1" applyBorder="1" applyAlignment="1">
      <alignment vertical="center" wrapText="1"/>
    </xf>
    <xf numFmtId="0" fontId="23" fillId="0" borderId="0" xfId="2" applyFont="1" applyAlignment="1">
      <alignment horizontal="center" vertical="center"/>
    </xf>
    <xf numFmtId="49" fontId="25" fillId="0" borderId="1" xfId="1" applyNumberFormat="1" applyFont="1" applyBorder="1" applyAlignment="1">
      <alignment horizontal="center" vertical="top" wrapText="1"/>
    </xf>
    <xf numFmtId="49" fontId="25" fillId="0" borderId="5" xfId="1" applyNumberFormat="1" applyFont="1" applyBorder="1" applyAlignment="1">
      <alignment horizontal="center" vertical="top" wrapText="1"/>
    </xf>
    <xf numFmtId="49" fontId="25" fillId="0" borderId="2" xfId="1" applyNumberFormat="1" applyFont="1" applyBorder="1" applyAlignment="1">
      <alignment horizontal="center" vertical="top" wrapText="1"/>
    </xf>
    <xf numFmtId="49" fontId="25" fillId="0" borderId="11" xfId="1" applyNumberFormat="1" applyFont="1" applyBorder="1" applyAlignment="1">
      <alignment horizontal="center" vertical="top" wrapText="1"/>
    </xf>
    <xf numFmtId="49" fontId="25" fillId="0" borderId="34" xfId="0" applyNumberFormat="1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49" fontId="25" fillId="0" borderId="35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49" fontId="26" fillId="0" borderId="35" xfId="0" applyNumberFormat="1" applyFont="1" applyBorder="1" applyAlignment="1">
      <alignment horizontal="center" vertical="center" wrapText="1"/>
    </xf>
    <xf numFmtId="49" fontId="25" fillId="0" borderId="33" xfId="0" applyNumberFormat="1" applyFont="1" applyBorder="1" applyAlignment="1">
      <alignment horizontal="center" vertical="center" wrapText="1"/>
    </xf>
    <xf numFmtId="49" fontId="25" fillId="0" borderId="36" xfId="0" applyNumberFormat="1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49" fontId="25" fillId="0" borderId="1" xfId="0" applyNumberFormat="1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 wrapText="1"/>
    </xf>
    <xf numFmtId="49" fontId="25" fillId="0" borderId="2" xfId="0" applyNumberFormat="1" applyFont="1" applyBorder="1" applyAlignment="1">
      <alignment horizontal="center" vertical="center" wrapText="1"/>
    </xf>
    <xf numFmtId="49" fontId="25" fillId="0" borderId="8" xfId="0" applyNumberFormat="1" applyFont="1" applyBorder="1" applyAlignment="1">
      <alignment horizontal="center" vertical="center"/>
    </xf>
    <xf numFmtId="49" fontId="25" fillId="0" borderId="6" xfId="0" applyNumberFormat="1" applyFont="1" applyBorder="1" applyAlignment="1">
      <alignment horizontal="center" vertical="center" wrapText="1"/>
    </xf>
    <xf numFmtId="0" fontId="28" fillId="0" borderId="0" xfId="0" applyFont="1" applyAlignment="1"/>
    <xf numFmtId="0" fontId="4" fillId="0" borderId="3" xfId="0" applyFont="1" applyBorder="1" applyAlignment="1"/>
    <xf numFmtId="0" fontId="4" fillId="0" borderId="0" xfId="0" applyFont="1"/>
    <xf numFmtId="0" fontId="4" fillId="2" borderId="1" xfId="1" applyFont="1" applyFill="1" applyBorder="1" applyAlignment="1">
      <alignment horizontal="center" vertical="top" wrapText="1"/>
    </xf>
    <xf numFmtId="0" fontId="8" fillId="0" borderId="1" xfId="1" applyFont="1" applyBorder="1" applyAlignment="1">
      <alignment horizontal="justify" vertical="top" wrapText="1"/>
    </xf>
    <xf numFmtId="0" fontId="8" fillId="0" borderId="4" xfId="1" applyFont="1" applyBorder="1" applyAlignment="1">
      <alignment horizontal="justify" vertical="top" wrapText="1"/>
    </xf>
    <xf numFmtId="0" fontId="8" fillId="0" borderId="7" xfId="1" applyFont="1" applyBorder="1" applyAlignment="1">
      <alignment horizontal="justify" vertical="top" wrapText="1"/>
    </xf>
    <xf numFmtId="0" fontId="8" fillId="0" borderId="6" xfId="1" applyFont="1" applyBorder="1" applyAlignment="1">
      <alignment horizontal="justify" vertical="top" wrapText="1"/>
    </xf>
    <xf numFmtId="0" fontId="8" fillId="0" borderId="8" xfId="1" applyFont="1" applyBorder="1" applyAlignment="1">
      <alignment horizontal="justify" vertical="top" wrapText="1"/>
    </xf>
    <xf numFmtId="0" fontId="13" fillId="0" borderId="7" xfId="1" applyFont="1" applyBorder="1" applyAlignment="1">
      <alignment vertical="top" wrapText="1"/>
    </xf>
    <xf numFmtId="0" fontId="20" fillId="0" borderId="1" xfId="1" applyFont="1" applyBorder="1" applyAlignment="1">
      <alignment horizontal="justify" vertical="center" wrapText="1"/>
    </xf>
    <xf numFmtId="0" fontId="29" fillId="0" borderId="1" xfId="1" applyFont="1" applyBorder="1" applyAlignment="1">
      <alignment vertical="top" wrapText="1"/>
    </xf>
    <xf numFmtId="0" fontId="20" fillId="3" borderId="6" xfId="1" applyFont="1" applyFill="1" applyBorder="1" applyAlignment="1">
      <alignment horizontal="justify" vertical="center" wrapText="1"/>
    </xf>
    <xf numFmtId="0" fontId="29" fillId="0" borderId="6" xfId="1" applyFont="1" applyBorder="1" applyAlignment="1">
      <alignment vertical="top" wrapText="1"/>
    </xf>
    <xf numFmtId="0" fontId="8" fillId="0" borderId="8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3" fillId="0" borderId="7" xfId="0" applyFont="1" applyBorder="1" applyAlignment="1">
      <alignment vertical="top" wrapText="1"/>
    </xf>
    <xf numFmtId="0" fontId="8" fillId="0" borderId="2" xfId="0" applyFont="1" applyBorder="1" applyAlignment="1">
      <alignment vertical="center" wrapText="1"/>
    </xf>
    <xf numFmtId="0" fontId="20" fillId="0" borderId="1" xfId="0" applyFont="1" applyFill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20" fillId="0" borderId="7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2" xfId="0" applyFont="1" applyBorder="1" applyAlignment="1">
      <alignment vertical="center"/>
    </xf>
    <xf numFmtId="0" fontId="26" fillId="0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0" xfId="3" applyFont="1" applyAlignment="1">
      <alignment horizontal="center"/>
    </xf>
    <xf numFmtId="0" fontId="0" fillId="0" borderId="0" xfId="0" applyAlignment="1">
      <alignment horizontal="center"/>
    </xf>
    <xf numFmtId="49" fontId="4" fillId="0" borderId="3" xfId="0" applyNumberFormat="1" applyFont="1" applyBorder="1" applyAlignment="1">
      <alignment horizontal="center"/>
    </xf>
    <xf numFmtId="49" fontId="26" fillId="0" borderId="4" xfId="0" applyNumberFormat="1" applyFont="1" applyBorder="1" applyAlignment="1">
      <alignment horizontal="center" vertical="center"/>
    </xf>
    <xf numFmtId="49" fontId="25" fillId="0" borderId="5" xfId="0" applyNumberFormat="1" applyFont="1" applyBorder="1" applyAlignment="1">
      <alignment horizontal="center" vertical="center" wrapText="1"/>
    </xf>
    <xf numFmtId="49" fontId="4" fillId="0" borderId="0" xfId="3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31" fillId="0" borderId="0" xfId="0" applyFont="1"/>
    <xf numFmtId="0" fontId="9" fillId="0" borderId="1" xfId="0" applyFont="1" applyBorder="1" applyAlignment="1">
      <alignment vertical="center"/>
    </xf>
    <xf numFmtId="0" fontId="9" fillId="0" borderId="6" xfId="0" applyFont="1" applyBorder="1" applyAlignment="1">
      <alignment vertical="center" wrapText="1"/>
    </xf>
    <xf numFmtId="0" fontId="9" fillId="0" borderId="8" xfId="0" applyFont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0" fontId="19" fillId="0" borderId="37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20" fillId="0" borderId="37" xfId="0" applyFont="1" applyBorder="1" applyAlignment="1">
      <alignment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9" fillId="0" borderId="40" xfId="0" applyFont="1" applyBorder="1" applyAlignment="1">
      <alignment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19" fillId="0" borderId="43" xfId="0" applyFont="1" applyBorder="1" applyAlignment="1">
      <alignment vertical="center" wrapText="1"/>
    </xf>
    <xf numFmtId="0" fontId="8" fillId="0" borderId="43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20" fillId="0" borderId="42" xfId="0" applyFont="1" applyBorder="1" applyAlignment="1">
      <alignment horizontal="center" vertical="center" wrapText="1"/>
    </xf>
    <xf numFmtId="0" fontId="20" fillId="0" borderId="43" xfId="0" applyFont="1" applyBorder="1" applyAlignment="1">
      <alignment horizontal="center" vertical="center" wrapText="1"/>
    </xf>
    <xf numFmtId="0" fontId="20" fillId="0" borderId="4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justify" vertical="center" wrapText="1"/>
    </xf>
    <xf numFmtId="49" fontId="26" fillId="0" borderId="37" xfId="0" applyNumberFormat="1" applyFont="1" applyBorder="1" applyAlignment="1">
      <alignment horizontal="center" vertical="center" wrapText="1"/>
    </xf>
    <xf numFmtId="49" fontId="26" fillId="0" borderId="43" xfId="0" applyNumberFormat="1" applyFont="1" applyBorder="1" applyAlignment="1">
      <alignment horizontal="center" vertical="center" wrapText="1"/>
    </xf>
    <xf numFmtId="49" fontId="26" fillId="0" borderId="1" xfId="0" applyNumberFormat="1" applyFont="1" applyBorder="1" applyAlignment="1">
      <alignment horizontal="center" vertical="center" wrapText="1"/>
    </xf>
    <xf numFmtId="49" fontId="26" fillId="0" borderId="40" xfId="0" applyNumberFormat="1" applyFont="1" applyBorder="1" applyAlignment="1">
      <alignment horizontal="center" vertical="center" wrapText="1"/>
    </xf>
    <xf numFmtId="49" fontId="25" fillId="0" borderId="6" xfId="1" applyNumberFormat="1" applyFont="1" applyBorder="1" applyAlignment="1">
      <alignment horizontal="center" vertical="top" wrapText="1"/>
    </xf>
    <xf numFmtId="49" fontId="26" fillId="0" borderId="1" xfId="1" applyNumberFormat="1" applyFont="1" applyBorder="1" applyAlignment="1">
      <alignment horizontal="center" vertical="center" wrapText="1"/>
    </xf>
    <xf numFmtId="49" fontId="26" fillId="0" borderId="6" xfId="1" applyNumberFormat="1" applyFont="1" applyBorder="1" applyAlignment="1">
      <alignment horizontal="center" vertical="center" wrapText="1"/>
    </xf>
    <xf numFmtId="49" fontId="25" fillId="0" borderId="7" xfId="1" applyNumberFormat="1" applyFont="1" applyBorder="1" applyAlignment="1">
      <alignment horizontal="center" vertical="top" wrapText="1"/>
    </xf>
    <xf numFmtId="0" fontId="9" fillId="0" borderId="7" xfId="0" applyFont="1" applyBorder="1" applyAlignment="1">
      <alignment horizontal="justify" vertical="center" wrapText="1"/>
    </xf>
    <xf numFmtId="49" fontId="25" fillId="0" borderId="7" xfId="0" applyNumberFormat="1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justify" vertical="center" wrapText="1"/>
    </xf>
    <xf numFmtId="49" fontId="25" fillId="0" borderId="37" xfId="0" applyNumberFormat="1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19" fillId="0" borderId="45" xfId="0" applyFont="1" applyBorder="1" applyAlignment="1">
      <alignment vertical="center" wrapText="1"/>
    </xf>
    <xf numFmtId="49" fontId="26" fillId="0" borderId="45" xfId="0" applyNumberFormat="1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20" fillId="0" borderId="46" xfId="0" applyFont="1" applyBorder="1" applyAlignment="1">
      <alignment horizontal="center" vertical="center" wrapText="1"/>
    </xf>
    <xf numFmtId="0" fontId="4" fillId="0" borderId="17" xfId="3" applyFont="1" applyBorder="1" applyAlignment="1">
      <alignment horizontal="center" vertical="center" wrapText="1"/>
    </xf>
    <xf numFmtId="0" fontId="20" fillId="0" borderId="45" xfId="0" applyFont="1" applyBorder="1" applyAlignment="1">
      <alignment horizontal="center" vertical="center" wrapText="1"/>
    </xf>
    <xf numFmtId="0" fontId="13" fillId="2" borderId="49" xfId="3" applyFont="1" applyFill="1" applyBorder="1" applyAlignment="1">
      <alignment horizontal="center" vertical="center" wrapText="1"/>
    </xf>
    <xf numFmtId="0" fontId="4" fillId="0" borderId="36" xfId="3" applyFont="1" applyBorder="1" applyAlignment="1">
      <alignment horizontal="center" vertical="center" wrapText="1"/>
    </xf>
    <xf numFmtId="0" fontId="4" fillId="0" borderId="51" xfId="3" applyFont="1" applyBorder="1" applyAlignment="1">
      <alignment horizontal="center" vertical="center" wrapText="1"/>
    </xf>
    <xf numFmtId="0" fontId="4" fillId="0" borderId="21" xfId="3" applyFont="1" applyBorder="1" applyAlignment="1">
      <alignment horizontal="center" vertical="center" wrapText="1"/>
    </xf>
    <xf numFmtId="0" fontId="4" fillId="0" borderId="38" xfId="3" applyFont="1" applyBorder="1" applyAlignment="1">
      <alignment horizontal="center" vertical="center" wrapText="1"/>
    </xf>
    <xf numFmtId="0" fontId="4" fillId="0" borderId="18" xfId="3" applyFont="1" applyBorder="1" applyAlignment="1">
      <alignment horizontal="center" vertical="center" wrapText="1"/>
    </xf>
    <xf numFmtId="49" fontId="13" fillId="2" borderId="48" xfId="3" applyNumberFormat="1" applyFont="1" applyFill="1" applyBorder="1" applyAlignment="1">
      <alignment horizontal="center" vertical="center" wrapText="1"/>
    </xf>
    <xf numFmtId="49" fontId="13" fillId="2" borderId="22" xfId="3" applyNumberFormat="1" applyFont="1" applyFill="1" applyBorder="1" applyAlignment="1">
      <alignment horizontal="center" vertical="center" wrapText="1"/>
    </xf>
    <xf numFmtId="0" fontId="4" fillId="0" borderId="26" xfId="3" applyFont="1" applyBorder="1" applyAlignment="1">
      <alignment horizontal="center" vertical="center" wrapText="1"/>
    </xf>
    <xf numFmtId="0" fontId="4" fillId="0" borderId="50" xfId="3" applyFont="1" applyBorder="1" applyAlignment="1">
      <alignment horizontal="center" vertical="center" wrapText="1"/>
    </xf>
    <xf numFmtId="0" fontId="4" fillId="0" borderId="24" xfId="3" applyFont="1" applyBorder="1" applyAlignment="1">
      <alignment horizontal="center" vertical="center" wrapText="1"/>
    </xf>
    <xf numFmtId="0" fontId="4" fillId="0" borderId="19" xfId="3" applyFont="1" applyBorder="1" applyAlignment="1">
      <alignment horizontal="center" vertical="center" wrapText="1"/>
    </xf>
    <xf numFmtId="0" fontId="4" fillId="0" borderId="47" xfId="3" applyFont="1" applyFill="1" applyBorder="1" applyAlignment="1">
      <alignment horizontal="left" vertical="center" wrapText="1"/>
    </xf>
    <xf numFmtId="0" fontId="4" fillId="0" borderId="47" xfId="0" applyFont="1" applyBorder="1" applyAlignment="1">
      <alignment horizontal="left" vertical="center" wrapText="1"/>
    </xf>
    <xf numFmtId="0" fontId="13" fillId="2" borderId="38" xfId="3" applyFont="1" applyFill="1" applyBorder="1" applyAlignment="1">
      <alignment horizontal="center" vertical="center" wrapText="1"/>
    </xf>
    <xf numFmtId="0" fontId="13" fillId="2" borderId="39" xfId="3" applyFont="1" applyFill="1" applyBorder="1" applyAlignment="1">
      <alignment horizontal="center" vertical="center" wrapText="1"/>
    </xf>
    <xf numFmtId="0" fontId="13" fillId="2" borderId="18" xfId="3" applyFont="1" applyFill="1" applyBorder="1" applyAlignment="1">
      <alignment horizontal="center" vertical="center" wrapText="1"/>
    </xf>
    <xf numFmtId="0" fontId="13" fillId="2" borderId="20" xfId="3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top" textRotation="255" wrapText="1"/>
    </xf>
    <xf numFmtId="0" fontId="7" fillId="0" borderId="23" xfId="0" applyFont="1" applyBorder="1" applyAlignment="1">
      <alignment horizontal="center" vertical="top" textRotation="255" wrapText="1"/>
    </xf>
    <xf numFmtId="0" fontId="4" fillId="0" borderId="39" xfId="3" applyFont="1" applyBorder="1" applyAlignment="1">
      <alignment horizontal="center" vertical="center" wrapText="1"/>
    </xf>
    <xf numFmtId="0" fontId="4" fillId="0" borderId="20" xfId="3" applyFont="1" applyBorder="1" applyAlignment="1">
      <alignment horizontal="center" vertical="center" wrapText="1"/>
    </xf>
    <xf numFmtId="0" fontId="13" fillId="2" borderId="50" xfId="3" applyFont="1" applyFill="1" applyBorder="1" applyAlignment="1">
      <alignment horizontal="center" vertical="center" wrapText="1"/>
    </xf>
    <xf numFmtId="0" fontId="13" fillId="2" borderId="19" xfId="3" applyFont="1" applyFill="1" applyBorder="1" applyAlignment="1">
      <alignment horizontal="center" vertical="center" wrapText="1"/>
    </xf>
    <xf numFmtId="0" fontId="13" fillId="2" borderId="38" xfId="3" applyFont="1" applyFill="1" applyBorder="1" applyAlignment="1">
      <alignment horizontal="left" vertical="center" wrapText="1"/>
    </xf>
    <xf numFmtId="0" fontId="13" fillId="2" borderId="39" xfId="3" applyFont="1" applyFill="1" applyBorder="1" applyAlignment="1">
      <alignment horizontal="left" vertical="center" wrapText="1"/>
    </xf>
    <xf numFmtId="0" fontId="13" fillId="2" borderId="18" xfId="3" applyFont="1" applyFill="1" applyBorder="1" applyAlignment="1">
      <alignment horizontal="left" vertical="center" wrapText="1"/>
    </xf>
    <xf numFmtId="0" fontId="13" fillId="2" borderId="20" xfId="3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7" fillId="0" borderId="5" xfId="0" applyFont="1" applyBorder="1" applyAlignment="1">
      <alignment horizontal="left" vertical="center" textRotation="255" wrapText="1"/>
    </xf>
    <xf numFmtId="0" fontId="4" fillId="0" borderId="9" xfId="0" applyFont="1" applyBorder="1" applyAlignment="1">
      <alignment horizontal="left" vertical="center" textRotation="255" wrapText="1"/>
    </xf>
    <xf numFmtId="0" fontId="8" fillId="0" borderId="10" xfId="0" applyFont="1" applyBorder="1" applyAlignment="1">
      <alignment horizontal="center" vertical="center" textRotation="255" wrapText="1"/>
    </xf>
    <xf numFmtId="0" fontId="8" fillId="0" borderId="9" xfId="0" applyFont="1" applyBorder="1" applyAlignment="1">
      <alignment horizontal="center" vertical="center" textRotation="255" wrapText="1"/>
    </xf>
    <xf numFmtId="0" fontId="8" fillId="0" borderId="25" xfId="0" applyFont="1" applyBorder="1" applyAlignment="1">
      <alignment horizontal="center" vertical="center" textRotation="255" wrapText="1"/>
    </xf>
    <xf numFmtId="0" fontId="8" fillId="0" borderId="11" xfId="0" applyFont="1" applyBorder="1" applyAlignment="1">
      <alignment horizontal="center" vertical="center" textRotation="255" wrapText="1"/>
    </xf>
    <xf numFmtId="0" fontId="4" fillId="0" borderId="26" xfId="0" applyFont="1" applyBorder="1" applyAlignment="1">
      <alignment horizontal="center" vertical="center" textRotation="255" wrapText="1"/>
    </xf>
    <xf numFmtId="0" fontId="4" fillId="0" borderId="27" xfId="0" applyFont="1" applyBorder="1" applyAlignment="1">
      <alignment horizontal="center" vertical="center" textRotation="255" wrapText="1"/>
    </xf>
    <xf numFmtId="0" fontId="4" fillId="0" borderId="23" xfId="0" applyFont="1" applyBorder="1" applyAlignment="1">
      <alignment horizontal="center" vertical="center" textRotation="255" wrapText="1"/>
    </xf>
    <xf numFmtId="0" fontId="4" fillId="0" borderId="28" xfId="0" applyFont="1" applyBorder="1" applyAlignment="1">
      <alignment horizontal="center" vertical="center" textRotation="255" wrapText="1"/>
    </xf>
    <xf numFmtId="0" fontId="4" fillId="0" borderId="29" xfId="0" applyFont="1" applyBorder="1" applyAlignment="1">
      <alignment horizontal="center" vertical="center" textRotation="255" wrapText="1"/>
    </xf>
    <xf numFmtId="0" fontId="4" fillId="0" borderId="30" xfId="0" applyFont="1" applyBorder="1" applyAlignment="1">
      <alignment horizontal="center" vertical="center" textRotation="255" wrapText="1"/>
    </xf>
    <xf numFmtId="0" fontId="25" fillId="0" borderId="10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textRotation="255" wrapText="1"/>
    </xf>
    <xf numFmtId="0" fontId="26" fillId="0" borderId="2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textRotation="255" wrapText="1"/>
    </xf>
    <xf numFmtId="0" fontId="25" fillId="0" borderId="14" xfId="0" applyFont="1" applyBorder="1" applyAlignment="1">
      <alignment horizontal="center" vertical="center" textRotation="255" wrapText="1"/>
    </xf>
    <xf numFmtId="0" fontId="4" fillId="2" borderId="31" xfId="1" applyFont="1" applyFill="1" applyBorder="1" applyAlignment="1">
      <alignment horizontal="center" vertical="center" textRotation="255" wrapText="1"/>
    </xf>
    <xf numFmtId="0" fontId="4" fillId="2" borderId="32" xfId="1" applyFont="1" applyFill="1" applyBorder="1" applyAlignment="1">
      <alignment horizontal="center" vertical="center" textRotation="255" wrapText="1"/>
    </xf>
    <xf numFmtId="0" fontId="4" fillId="2" borderId="1" xfId="1" applyFont="1" applyFill="1" applyBorder="1" applyAlignment="1">
      <alignment horizontal="center" vertical="center" textRotation="255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49" fontId="4" fillId="2" borderId="2" xfId="1" applyNumberFormat="1" applyFont="1" applyFill="1" applyBorder="1" applyAlignment="1">
      <alignment horizontal="center" vertical="center" wrapText="1"/>
    </xf>
    <xf numFmtId="49" fontId="4" fillId="2" borderId="7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 readingOrder="1"/>
    </xf>
    <xf numFmtId="0" fontId="4" fillId="0" borderId="31" xfId="1" applyFont="1" applyBorder="1" applyAlignment="1">
      <alignment horizontal="center" vertical="center" wrapText="1"/>
    </xf>
    <xf numFmtId="0" fontId="4" fillId="0" borderId="33" xfId="1" applyFont="1" applyBorder="1" applyAlignment="1">
      <alignment horizontal="center" vertical="center" wrapText="1"/>
    </xf>
    <xf numFmtId="0" fontId="4" fillId="0" borderId="29" xfId="1" applyFont="1" applyBorder="1" applyAlignment="1">
      <alignment horizontal="center" vertical="center" wrapText="1"/>
    </xf>
    <xf numFmtId="0" fontId="4" fillId="0" borderId="30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textRotation="255" wrapText="1"/>
    </xf>
    <xf numFmtId="0" fontId="8" fillId="0" borderId="9" xfId="1" applyFont="1" applyBorder="1" applyAlignment="1">
      <alignment horizontal="center" vertical="center" textRotation="255" wrapText="1"/>
    </xf>
    <xf numFmtId="0" fontId="8" fillId="0" borderId="9" xfId="1" applyFont="1" applyBorder="1" applyAlignment="1">
      <alignment horizontal="center" vertical="center" wrapText="1" readingOrder="2"/>
    </xf>
    <xf numFmtId="0" fontId="8" fillId="0" borderId="25" xfId="1" applyFont="1" applyBorder="1" applyAlignment="1">
      <alignment horizontal="center" vertical="center" wrapText="1" readingOrder="2"/>
    </xf>
    <xf numFmtId="0" fontId="8" fillId="0" borderId="11" xfId="1" applyFont="1" applyBorder="1" applyAlignment="1">
      <alignment horizontal="center" vertical="center" wrapText="1" readingOrder="1"/>
    </xf>
    <xf numFmtId="0" fontId="8" fillId="0" borderId="25" xfId="1" applyFont="1" applyBorder="1" applyAlignment="1">
      <alignment horizontal="center" vertical="center" wrapText="1" readingOrder="1"/>
    </xf>
    <xf numFmtId="0" fontId="28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wrapText="1"/>
    </xf>
    <xf numFmtId="0" fontId="4" fillId="0" borderId="9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13" fillId="0" borderId="10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13" fillId="0" borderId="10" xfId="1" applyFont="1" applyBorder="1" applyAlignment="1">
      <alignment vertical="top" wrapText="1"/>
    </xf>
    <xf numFmtId="0" fontId="0" fillId="0" borderId="25" xfId="0" applyBorder="1" applyAlignment="1">
      <alignment vertical="top" wrapText="1"/>
    </xf>
    <xf numFmtId="0" fontId="13" fillId="0" borderId="2" xfId="1" applyFont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25" fillId="0" borderId="9" xfId="0" applyFont="1" applyBorder="1" applyAlignment="1">
      <alignment vertical="center" wrapText="1"/>
    </xf>
    <xf numFmtId="0" fontId="25" fillId="0" borderId="10" xfId="0" applyFont="1" applyBorder="1" applyAlignment="1">
      <alignment vertical="center" wrapText="1"/>
    </xf>
    <xf numFmtId="0" fontId="29" fillId="0" borderId="11" xfId="1" applyFont="1" applyBorder="1" applyAlignment="1">
      <alignment vertical="top" wrapText="1"/>
    </xf>
    <xf numFmtId="0" fontId="29" fillId="0" borderId="9" xfId="1" applyFont="1" applyBorder="1" applyAlignment="1">
      <alignment vertical="top" wrapText="1"/>
    </xf>
    <xf numFmtId="0" fontId="29" fillId="0" borderId="14" xfId="1" applyFont="1" applyBorder="1" applyAlignment="1">
      <alignment vertical="top" wrapText="1"/>
    </xf>
    <xf numFmtId="0" fontId="8" fillId="0" borderId="2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19" fillId="0" borderId="10" xfId="0" applyFont="1" applyBorder="1" applyAlignment="1">
      <alignment horizontal="left" vertical="center" wrapText="1"/>
    </xf>
    <xf numFmtId="0" fontId="20" fillId="0" borderId="9" xfId="0" applyFont="1" applyBorder="1" applyAlignment="1">
      <alignment horizontal="left" vertical="center" wrapText="1"/>
    </xf>
    <xf numFmtId="0" fontId="8" fillId="0" borderId="11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25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13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center" textRotation="255" wrapText="1"/>
    </xf>
    <xf numFmtId="0" fontId="10" fillId="0" borderId="2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center" textRotation="255" wrapText="1"/>
    </xf>
    <xf numFmtId="0" fontId="5" fillId="0" borderId="0" xfId="0" applyFont="1" applyAlignment="1">
      <alignment horizontal="center"/>
    </xf>
    <xf numFmtId="0" fontId="10" fillId="0" borderId="5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textRotation="255" wrapText="1"/>
    </xf>
    <xf numFmtId="0" fontId="12" fillId="0" borderId="9" xfId="0" applyFont="1" applyBorder="1" applyAlignment="1">
      <alignment horizontal="center" vertical="center" textRotation="255" wrapText="1"/>
    </xf>
    <xf numFmtId="0" fontId="12" fillId="0" borderId="14" xfId="0" applyFont="1" applyBorder="1" applyAlignment="1">
      <alignment horizontal="center" vertical="center" textRotation="255" wrapText="1"/>
    </xf>
    <xf numFmtId="0" fontId="13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textRotation="255" wrapText="1"/>
    </xf>
    <xf numFmtId="0" fontId="7" fillId="2" borderId="32" xfId="0" applyFont="1" applyFill="1" applyBorder="1" applyAlignment="1">
      <alignment horizontal="center" vertical="center" textRotation="255" wrapText="1"/>
    </xf>
    <xf numFmtId="0" fontId="7" fillId="2" borderId="1" xfId="0" applyFont="1" applyFill="1" applyBorder="1" applyAlignment="1">
      <alignment horizontal="center" vertical="center" textRotation="255" wrapText="1"/>
    </xf>
    <xf numFmtId="0" fontId="7" fillId="0" borderId="26" xfId="0" applyFont="1" applyBorder="1" applyAlignment="1">
      <alignment horizontal="center" vertical="center" textRotation="255" wrapText="1"/>
    </xf>
    <xf numFmtId="0" fontId="7" fillId="0" borderId="27" xfId="0" applyFont="1" applyBorder="1" applyAlignment="1">
      <alignment horizontal="center" vertical="center" textRotation="255" wrapText="1"/>
    </xf>
    <xf numFmtId="0" fontId="7" fillId="0" borderId="23" xfId="0" applyFont="1" applyBorder="1" applyAlignment="1">
      <alignment horizontal="center" vertical="center" textRotation="255" wrapText="1"/>
    </xf>
    <xf numFmtId="0" fontId="7" fillId="0" borderId="28" xfId="0" applyFont="1" applyBorder="1" applyAlignment="1">
      <alignment horizontal="center" vertical="center" textRotation="255" wrapText="1"/>
    </xf>
    <xf numFmtId="0" fontId="7" fillId="0" borderId="29" xfId="0" applyFont="1" applyBorder="1" applyAlignment="1">
      <alignment horizontal="center" vertical="center" textRotation="255" wrapText="1"/>
    </xf>
    <xf numFmtId="0" fontId="7" fillId="0" borderId="30" xfId="0" applyFont="1" applyBorder="1" applyAlignment="1">
      <alignment horizontal="center" vertical="center" textRotation="255" wrapText="1"/>
    </xf>
    <xf numFmtId="0" fontId="13" fillId="0" borderId="10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top" wrapText="1"/>
    </xf>
    <xf numFmtId="0" fontId="10" fillId="2" borderId="7" xfId="0" applyFont="1" applyFill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center" wrapText="1"/>
    </xf>
  </cellXfs>
  <cellStyles count="4">
    <cellStyle name="一般" xfId="0" builtinId="0"/>
    <cellStyle name="一般 2" xfId="1"/>
    <cellStyle name="一般 3" xfId="2"/>
    <cellStyle name="一般_經濟系_99必修科目課程基準表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A7" sqref="A7"/>
    </sheetView>
  </sheetViews>
  <sheetFormatPr defaultColWidth="9" defaultRowHeight="15.75"/>
  <cols>
    <col min="1" max="1" width="4.25" style="60" customWidth="1"/>
    <col min="2" max="2" width="82.875" style="53" customWidth="1"/>
    <col min="3" max="16384" width="9" style="53"/>
  </cols>
  <sheetData>
    <row r="1" spans="1:2" ht="36" customHeight="1">
      <c r="A1" s="52" t="s">
        <v>44</v>
      </c>
    </row>
    <row r="2" spans="1:2" s="56" customFormat="1" ht="51.75" customHeight="1">
      <c r="A2" s="54">
        <v>1</v>
      </c>
      <c r="B2" s="55" t="s">
        <v>45</v>
      </c>
    </row>
    <row r="3" spans="1:2" s="56" customFormat="1" ht="51.75" customHeight="1">
      <c r="A3" s="54">
        <v>2</v>
      </c>
      <c r="B3" s="57" t="s">
        <v>46</v>
      </c>
    </row>
    <row r="4" spans="1:2" s="56" customFormat="1" ht="51.75" customHeight="1">
      <c r="A4" s="54">
        <v>3</v>
      </c>
      <c r="B4" s="55" t="s">
        <v>47</v>
      </c>
    </row>
    <row r="5" spans="1:2" s="56" customFormat="1" ht="51.75" customHeight="1">
      <c r="A5" s="54">
        <v>4</v>
      </c>
      <c r="B5" s="58" t="s">
        <v>48</v>
      </c>
    </row>
    <row r="6" spans="1:2" s="60" customFormat="1" ht="51.75" customHeight="1">
      <c r="A6" s="54">
        <v>5</v>
      </c>
      <c r="B6" s="59" t="s">
        <v>49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3"/>
  <sheetViews>
    <sheetView tabSelected="1" view="pageLayout" topLeftCell="A121" zoomScaleNormal="100" workbookViewId="0">
      <selection activeCell="Q14" sqref="Q14:Q16"/>
    </sheetView>
  </sheetViews>
  <sheetFormatPr defaultRowHeight="16.5"/>
  <cols>
    <col min="1" max="2" width="5" customWidth="1"/>
    <col min="3" max="3" width="20.25" customWidth="1"/>
    <col min="4" max="4" width="9.5" style="135" customWidth="1"/>
    <col min="5" max="5" width="4.375" customWidth="1"/>
    <col min="6" max="6" width="4.375" style="130" customWidth="1"/>
    <col min="7" max="14" width="3.25" style="130" customWidth="1"/>
    <col min="15" max="16" width="5.25" customWidth="1"/>
    <col min="17" max="17" width="17.375" customWidth="1"/>
  </cols>
  <sheetData>
    <row r="1" spans="1:17" ht="21">
      <c r="A1" s="225" t="s">
        <v>160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78"/>
    </row>
    <row r="2" spans="1:17">
      <c r="A2" s="79" t="s">
        <v>173</v>
      </c>
      <c r="B2" s="79"/>
      <c r="C2" s="79"/>
      <c r="D2" s="131"/>
      <c r="E2" s="79"/>
      <c r="F2" s="125"/>
      <c r="G2" s="125"/>
      <c r="H2" s="125"/>
      <c r="I2" s="125"/>
      <c r="J2" s="125"/>
      <c r="K2" s="125"/>
      <c r="L2" s="125"/>
      <c r="M2" s="125"/>
      <c r="N2" s="126"/>
      <c r="O2" s="79"/>
      <c r="P2" s="79"/>
      <c r="Q2" s="80"/>
    </row>
    <row r="3" spans="1:17" ht="27.75" customHeight="1">
      <c r="A3" s="258" t="s">
        <v>106</v>
      </c>
      <c r="B3" s="260" t="s">
        <v>148</v>
      </c>
      <c r="C3" s="261" t="s">
        <v>174</v>
      </c>
      <c r="D3" s="263" t="s">
        <v>149</v>
      </c>
      <c r="E3" s="265" t="s">
        <v>107</v>
      </c>
      <c r="F3" s="265" t="s">
        <v>156</v>
      </c>
      <c r="G3" s="277" t="s">
        <v>108</v>
      </c>
      <c r="H3" s="277"/>
      <c r="I3" s="277" t="s">
        <v>109</v>
      </c>
      <c r="J3" s="277"/>
      <c r="K3" s="277" t="s">
        <v>110</v>
      </c>
      <c r="L3" s="277"/>
      <c r="M3" s="277" t="s">
        <v>111</v>
      </c>
      <c r="N3" s="277"/>
      <c r="O3" s="278" t="s">
        <v>112</v>
      </c>
      <c r="P3" s="278" t="s">
        <v>157</v>
      </c>
      <c r="Q3" s="261" t="s">
        <v>113</v>
      </c>
    </row>
    <row r="4" spans="1:17" ht="33.75" customHeight="1">
      <c r="A4" s="259"/>
      <c r="B4" s="260"/>
      <c r="C4" s="262"/>
      <c r="D4" s="264"/>
      <c r="E4" s="265"/>
      <c r="F4" s="265"/>
      <c r="G4" s="81" t="s">
        <v>114</v>
      </c>
      <c r="H4" s="81" t="s">
        <v>115</v>
      </c>
      <c r="I4" s="81" t="s">
        <v>114</v>
      </c>
      <c r="J4" s="81" t="s">
        <v>115</v>
      </c>
      <c r="K4" s="81" t="s">
        <v>114</v>
      </c>
      <c r="L4" s="81" t="s">
        <v>115</v>
      </c>
      <c r="M4" s="81" t="s">
        <v>114</v>
      </c>
      <c r="N4" s="81" t="s">
        <v>115</v>
      </c>
      <c r="O4" s="278"/>
      <c r="P4" s="278"/>
      <c r="Q4" s="262"/>
    </row>
    <row r="5" spans="1:17" s="4" customFormat="1" ht="16.5" customHeight="1">
      <c r="A5" s="267" t="s">
        <v>116</v>
      </c>
      <c r="B5" s="268"/>
      <c r="C5" s="82" t="s">
        <v>117</v>
      </c>
      <c r="D5" s="61" t="s">
        <v>50</v>
      </c>
      <c r="E5" s="40" t="s">
        <v>118</v>
      </c>
      <c r="F5" s="40">
        <v>0</v>
      </c>
      <c r="G5" s="40">
        <v>0</v>
      </c>
      <c r="H5" s="40">
        <v>0</v>
      </c>
      <c r="I5" s="40">
        <v>0</v>
      </c>
      <c r="J5" s="40">
        <v>0</v>
      </c>
      <c r="K5" s="40">
        <v>0</v>
      </c>
      <c r="L5" s="40">
        <v>0</v>
      </c>
      <c r="M5" s="40">
        <v>0</v>
      </c>
      <c r="N5" s="40">
        <v>0</v>
      </c>
      <c r="O5" s="40">
        <v>0</v>
      </c>
      <c r="P5" s="40">
        <v>0</v>
      </c>
      <c r="Q5" s="289"/>
    </row>
    <row r="6" spans="1:17" s="4" customFormat="1" ht="16.5" customHeight="1" thickBot="1">
      <c r="A6" s="269"/>
      <c r="B6" s="270"/>
      <c r="C6" s="83" t="s">
        <v>119</v>
      </c>
      <c r="D6" s="132">
        <v>21020</v>
      </c>
      <c r="E6" s="41" t="s">
        <v>118</v>
      </c>
      <c r="F6" s="41">
        <v>0</v>
      </c>
      <c r="G6" s="41">
        <v>0</v>
      </c>
      <c r="H6" s="41">
        <v>0</v>
      </c>
      <c r="I6" s="41"/>
      <c r="J6" s="41"/>
      <c r="K6" s="41"/>
      <c r="L6" s="41"/>
      <c r="M6" s="41"/>
      <c r="N6" s="41"/>
      <c r="O6" s="41">
        <v>0</v>
      </c>
      <c r="P6" s="40">
        <v>0</v>
      </c>
      <c r="Q6" s="290"/>
    </row>
    <row r="7" spans="1:17" s="4" customFormat="1" ht="15.75" customHeight="1" thickTop="1">
      <c r="A7" s="271" t="s">
        <v>120</v>
      </c>
      <c r="B7" s="273" t="s">
        <v>141</v>
      </c>
      <c r="C7" s="84" t="s">
        <v>153</v>
      </c>
      <c r="D7" s="62" t="s">
        <v>52</v>
      </c>
      <c r="E7" s="42" t="s">
        <v>121</v>
      </c>
      <c r="F7" s="42">
        <v>2</v>
      </c>
      <c r="G7" s="42">
        <v>2</v>
      </c>
      <c r="H7" s="42"/>
      <c r="I7" s="42"/>
      <c r="J7" s="42"/>
      <c r="K7" s="42"/>
      <c r="L7" s="42"/>
      <c r="M7" s="42"/>
      <c r="N7" s="42"/>
      <c r="O7" s="279">
        <v>32</v>
      </c>
      <c r="P7" s="280">
        <v>8</v>
      </c>
      <c r="Q7" s="287"/>
    </row>
    <row r="8" spans="1:17" s="4" customFormat="1" ht="15.75" customHeight="1">
      <c r="A8" s="272"/>
      <c r="B8" s="273"/>
      <c r="C8" s="82" t="s">
        <v>175</v>
      </c>
      <c r="D8" s="63" t="s">
        <v>51</v>
      </c>
      <c r="E8" s="43" t="s">
        <v>121</v>
      </c>
      <c r="F8" s="43">
        <v>4</v>
      </c>
      <c r="G8" s="43"/>
      <c r="H8" s="43"/>
      <c r="I8" s="43">
        <v>2</v>
      </c>
      <c r="J8" s="43">
        <v>2</v>
      </c>
      <c r="K8" s="43"/>
      <c r="L8" s="43"/>
      <c r="M8" s="43"/>
      <c r="N8" s="43"/>
      <c r="O8" s="279"/>
      <c r="P8" s="281"/>
      <c r="Q8" s="285"/>
    </row>
    <row r="9" spans="1:17" s="4" customFormat="1" ht="15.75" customHeight="1">
      <c r="A9" s="272"/>
      <c r="B9" s="273"/>
      <c r="C9" s="82" t="s">
        <v>176</v>
      </c>
      <c r="D9" s="61" t="s">
        <v>53</v>
      </c>
      <c r="E9" s="40" t="s">
        <v>121</v>
      </c>
      <c r="F9" s="40">
        <v>2</v>
      </c>
      <c r="G9" s="43"/>
      <c r="H9" s="43"/>
      <c r="I9" s="43"/>
      <c r="J9" s="43"/>
      <c r="K9" s="43"/>
      <c r="L9" s="43">
        <v>2</v>
      </c>
      <c r="M9" s="43"/>
      <c r="N9" s="43"/>
      <c r="O9" s="279"/>
      <c r="P9" s="281"/>
      <c r="Q9" s="285"/>
    </row>
    <row r="10" spans="1:17" s="4" customFormat="1" ht="15.75" customHeight="1" thickBot="1">
      <c r="A10" s="272"/>
      <c r="B10" s="274"/>
      <c r="C10" s="85" t="s">
        <v>142</v>
      </c>
      <c r="D10" s="173"/>
      <c r="E10" s="44" t="s">
        <v>121</v>
      </c>
      <c r="F10" s="44">
        <v>0</v>
      </c>
      <c r="G10" s="44">
        <v>0</v>
      </c>
      <c r="H10" s="44">
        <v>0</v>
      </c>
      <c r="I10" s="44">
        <v>0</v>
      </c>
      <c r="J10" s="44">
        <v>0</v>
      </c>
      <c r="K10" s="44"/>
      <c r="L10" s="44"/>
      <c r="M10" s="44"/>
      <c r="N10" s="44"/>
      <c r="O10" s="279"/>
      <c r="P10" s="282"/>
      <c r="Q10" s="288"/>
    </row>
    <row r="11" spans="1:17" s="4" customFormat="1" ht="15.75" customHeight="1">
      <c r="A11" s="272"/>
      <c r="B11" s="275" t="s">
        <v>154</v>
      </c>
      <c r="C11" s="86" t="s">
        <v>122</v>
      </c>
      <c r="D11" s="64" t="s">
        <v>54</v>
      </c>
      <c r="E11" s="45" t="s">
        <v>121</v>
      </c>
      <c r="F11" s="45">
        <v>4</v>
      </c>
      <c r="G11" s="45">
        <v>2</v>
      </c>
      <c r="H11" s="45">
        <v>2</v>
      </c>
      <c r="I11" s="45"/>
      <c r="J11" s="45"/>
      <c r="K11" s="45"/>
      <c r="L11" s="45"/>
      <c r="M11" s="45"/>
      <c r="N11" s="45"/>
      <c r="O11" s="279"/>
      <c r="P11" s="283">
        <v>12</v>
      </c>
      <c r="Q11" s="87"/>
    </row>
    <row r="12" spans="1:17" s="4" customFormat="1" ht="36" customHeight="1">
      <c r="A12" s="272"/>
      <c r="B12" s="266"/>
      <c r="C12" s="88" t="s">
        <v>123</v>
      </c>
      <c r="D12" s="174"/>
      <c r="E12" s="46" t="s">
        <v>124</v>
      </c>
      <c r="F12" s="46">
        <v>8</v>
      </c>
      <c r="G12" s="47">
        <v>2</v>
      </c>
      <c r="H12" s="47">
        <v>2</v>
      </c>
      <c r="I12" s="47">
        <v>2</v>
      </c>
      <c r="J12" s="47">
        <v>2</v>
      </c>
      <c r="K12" s="47"/>
      <c r="L12" s="47"/>
      <c r="M12" s="47"/>
      <c r="N12" s="47"/>
      <c r="O12" s="279"/>
      <c r="P12" s="281"/>
      <c r="Q12" s="89" t="s">
        <v>161</v>
      </c>
    </row>
    <row r="13" spans="1:17" s="4" customFormat="1" ht="42" customHeight="1" thickBot="1">
      <c r="A13" s="272"/>
      <c r="B13" s="276"/>
      <c r="C13" s="90" t="s">
        <v>125</v>
      </c>
      <c r="D13" s="175"/>
      <c r="E13" s="48" t="s">
        <v>155</v>
      </c>
      <c r="F13" s="48">
        <v>0</v>
      </c>
      <c r="G13" s="48"/>
      <c r="H13" s="48"/>
      <c r="I13" s="48"/>
      <c r="J13" s="48"/>
      <c r="K13" s="48"/>
      <c r="L13" s="48"/>
      <c r="M13" s="48"/>
      <c r="N13" s="48"/>
      <c r="O13" s="279"/>
      <c r="P13" s="282"/>
      <c r="Q13" s="91" t="s">
        <v>177</v>
      </c>
    </row>
    <row r="14" spans="1:17" s="4" customFormat="1" ht="15.75" customHeight="1">
      <c r="A14" s="272"/>
      <c r="B14" s="266" t="s">
        <v>126</v>
      </c>
      <c r="C14" s="84" t="s">
        <v>178</v>
      </c>
      <c r="D14" s="176"/>
      <c r="E14" s="49" t="s">
        <v>127</v>
      </c>
      <c r="F14" s="49">
        <v>4</v>
      </c>
      <c r="G14" s="49"/>
      <c r="H14" s="49"/>
      <c r="I14" s="49"/>
      <c r="J14" s="49"/>
      <c r="K14" s="49"/>
      <c r="L14" s="49"/>
      <c r="M14" s="49"/>
      <c r="N14" s="49"/>
      <c r="O14" s="279"/>
      <c r="P14" s="283">
        <v>12</v>
      </c>
      <c r="Q14" s="293" t="s">
        <v>179</v>
      </c>
    </row>
    <row r="15" spans="1:17" s="4" customFormat="1" ht="15.75" customHeight="1">
      <c r="A15" s="272"/>
      <c r="B15" s="266"/>
      <c r="C15" s="82" t="s">
        <v>128</v>
      </c>
      <c r="D15" s="61"/>
      <c r="E15" s="40" t="s">
        <v>127</v>
      </c>
      <c r="F15" s="40">
        <v>4</v>
      </c>
      <c r="G15" s="40"/>
      <c r="H15" s="40"/>
      <c r="I15" s="40"/>
      <c r="J15" s="40"/>
      <c r="K15" s="40"/>
      <c r="L15" s="40"/>
      <c r="M15" s="40"/>
      <c r="N15" s="40"/>
      <c r="O15" s="279"/>
      <c r="P15" s="281"/>
      <c r="Q15" s="294"/>
    </row>
    <row r="16" spans="1:17" s="4" customFormat="1" ht="15.75" customHeight="1" thickBot="1">
      <c r="A16" s="272"/>
      <c r="B16" s="266"/>
      <c r="C16" s="82" t="s">
        <v>143</v>
      </c>
      <c r="D16" s="61"/>
      <c r="E16" s="40" t="s">
        <v>127</v>
      </c>
      <c r="F16" s="40">
        <v>4</v>
      </c>
      <c r="G16" s="40"/>
      <c r="H16" s="40"/>
      <c r="I16" s="40"/>
      <c r="J16" s="40"/>
      <c r="K16" s="40"/>
      <c r="L16" s="40"/>
      <c r="M16" s="40"/>
      <c r="N16" s="40"/>
      <c r="O16" s="279"/>
      <c r="P16" s="281"/>
      <c r="Q16" s="295"/>
    </row>
    <row r="17" spans="1:17" ht="18.75" customHeight="1" thickTop="1">
      <c r="A17" s="232" t="s">
        <v>144</v>
      </c>
      <c r="B17" s="233"/>
      <c r="C17" s="92" t="s">
        <v>162</v>
      </c>
      <c r="D17" s="65" t="s">
        <v>55</v>
      </c>
      <c r="E17" s="93" t="s">
        <v>118</v>
      </c>
      <c r="F17" s="66">
        <v>3</v>
      </c>
      <c r="G17" s="119">
        <v>3</v>
      </c>
      <c r="H17" s="119"/>
      <c r="I17" s="119"/>
      <c r="J17" s="119"/>
      <c r="K17" s="119"/>
      <c r="L17" s="119"/>
      <c r="M17" s="119"/>
      <c r="N17" s="119"/>
      <c r="O17" s="249">
        <f>SUM(P17:P63)</f>
        <v>73</v>
      </c>
      <c r="P17" s="238">
        <f>SUM(F17:F42)</f>
        <v>56</v>
      </c>
      <c r="Q17" s="284"/>
    </row>
    <row r="18" spans="1:17" ht="18.75" customHeight="1">
      <c r="A18" s="234"/>
      <c r="B18" s="235"/>
      <c r="C18" s="94" t="s">
        <v>163</v>
      </c>
      <c r="D18" s="67" t="s">
        <v>72</v>
      </c>
      <c r="E18" s="95" t="s">
        <v>129</v>
      </c>
      <c r="F18" s="68">
        <v>3</v>
      </c>
      <c r="G18" s="111"/>
      <c r="H18" s="111">
        <v>3</v>
      </c>
      <c r="I18" s="111"/>
      <c r="J18" s="111"/>
      <c r="K18" s="111"/>
      <c r="L18" s="111"/>
      <c r="M18" s="111"/>
      <c r="N18" s="111"/>
      <c r="O18" s="250"/>
      <c r="P18" s="239"/>
      <c r="Q18" s="285"/>
    </row>
    <row r="19" spans="1:17" ht="18.75" customHeight="1">
      <c r="A19" s="234"/>
      <c r="B19" s="235"/>
      <c r="C19" s="94" t="s">
        <v>190</v>
      </c>
      <c r="D19" s="67" t="s">
        <v>73</v>
      </c>
      <c r="E19" s="95" t="s">
        <v>130</v>
      </c>
      <c r="F19" s="68">
        <v>3</v>
      </c>
      <c r="G19" s="111">
        <v>3</v>
      </c>
      <c r="H19" s="111"/>
      <c r="I19" s="111"/>
      <c r="J19" s="111"/>
      <c r="K19" s="111"/>
      <c r="L19" s="111"/>
      <c r="M19" s="111"/>
      <c r="N19" s="111"/>
      <c r="O19" s="250"/>
      <c r="P19" s="239"/>
      <c r="Q19" s="285"/>
    </row>
    <row r="20" spans="1:17" ht="18.75" customHeight="1">
      <c r="A20" s="234"/>
      <c r="B20" s="235"/>
      <c r="C20" s="94" t="s">
        <v>191</v>
      </c>
      <c r="D20" s="67" t="s">
        <v>56</v>
      </c>
      <c r="E20" s="95" t="s">
        <v>129</v>
      </c>
      <c r="F20" s="68">
        <v>3</v>
      </c>
      <c r="G20" s="111" t="s">
        <v>189</v>
      </c>
      <c r="H20" s="120">
        <v>3</v>
      </c>
      <c r="I20" s="111"/>
      <c r="J20" s="111"/>
      <c r="K20" s="111"/>
      <c r="L20" s="111"/>
      <c r="M20" s="111"/>
      <c r="N20" s="111"/>
      <c r="O20" s="250"/>
      <c r="P20" s="239"/>
      <c r="Q20" s="285"/>
    </row>
    <row r="21" spans="1:17" ht="18.75" customHeight="1">
      <c r="A21" s="234"/>
      <c r="B21" s="235"/>
      <c r="C21" s="94" t="s">
        <v>164</v>
      </c>
      <c r="D21" s="67" t="s">
        <v>74</v>
      </c>
      <c r="E21" s="95" t="s">
        <v>118</v>
      </c>
      <c r="F21" s="68">
        <v>3</v>
      </c>
      <c r="G21" s="111">
        <v>3</v>
      </c>
      <c r="H21" s="111" t="s">
        <v>75</v>
      </c>
      <c r="I21" s="111"/>
      <c r="J21" s="111"/>
      <c r="K21" s="111"/>
      <c r="L21" s="111"/>
      <c r="M21" s="111"/>
      <c r="N21" s="111"/>
      <c r="O21" s="250"/>
      <c r="P21" s="239"/>
      <c r="Q21" s="285"/>
    </row>
    <row r="22" spans="1:17" ht="18.75" customHeight="1">
      <c r="A22" s="234"/>
      <c r="B22" s="235"/>
      <c r="C22" s="94" t="s">
        <v>145</v>
      </c>
      <c r="D22" s="67" t="s">
        <v>76</v>
      </c>
      <c r="E22" s="95" t="s">
        <v>118</v>
      </c>
      <c r="F22" s="68">
        <v>1</v>
      </c>
      <c r="G22" s="111">
        <v>1</v>
      </c>
      <c r="H22" s="111" t="s">
        <v>58</v>
      </c>
      <c r="I22" s="111"/>
      <c r="J22" s="111"/>
      <c r="K22" s="111"/>
      <c r="L22" s="111"/>
      <c r="M22" s="111"/>
      <c r="N22" s="111"/>
      <c r="O22" s="250"/>
      <c r="P22" s="239"/>
      <c r="Q22" s="285"/>
    </row>
    <row r="23" spans="1:17" ht="18.75" customHeight="1">
      <c r="A23" s="234"/>
      <c r="B23" s="235"/>
      <c r="C23" s="94" t="s">
        <v>131</v>
      </c>
      <c r="D23" s="67" t="s">
        <v>59</v>
      </c>
      <c r="E23" s="95" t="s">
        <v>118</v>
      </c>
      <c r="F23" s="68">
        <v>3</v>
      </c>
      <c r="G23" s="111" t="s">
        <v>60</v>
      </c>
      <c r="H23" s="111">
        <v>3</v>
      </c>
      <c r="I23" s="111"/>
      <c r="J23" s="111"/>
      <c r="K23" s="111"/>
      <c r="L23" s="111"/>
      <c r="M23" s="111"/>
      <c r="N23" s="111"/>
      <c r="O23" s="250"/>
      <c r="P23" s="239"/>
      <c r="Q23" s="285"/>
    </row>
    <row r="24" spans="1:17" ht="18.75" customHeight="1">
      <c r="A24" s="234"/>
      <c r="B24" s="235"/>
      <c r="C24" s="94" t="s">
        <v>132</v>
      </c>
      <c r="D24" s="67" t="s">
        <v>61</v>
      </c>
      <c r="E24" s="95" t="s">
        <v>118</v>
      </c>
      <c r="F24" s="68">
        <v>1</v>
      </c>
      <c r="G24" s="111" t="s">
        <v>57</v>
      </c>
      <c r="H24" s="111">
        <v>1</v>
      </c>
      <c r="I24" s="111"/>
      <c r="J24" s="111"/>
      <c r="K24" s="111"/>
      <c r="L24" s="111"/>
      <c r="M24" s="111"/>
      <c r="N24" s="111"/>
      <c r="O24" s="250"/>
      <c r="P24" s="239"/>
      <c r="Q24" s="285"/>
    </row>
    <row r="25" spans="1:17" ht="18.75" customHeight="1">
      <c r="A25" s="234"/>
      <c r="B25" s="235"/>
      <c r="C25" s="94" t="s">
        <v>133</v>
      </c>
      <c r="D25" s="67" t="s">
        <v>77</v>
      </c>
      <c r="E25" s="95" t="s">
        <v>118</v>
      </c>
      <c r="F25" s="68">
        <v>3</v>
      </c>
      <c r="G25" s="111"/>
      <c r="H25" s="111">
        <v>3</v>
      </c>
      <c r="I25" s="111"/>
      <c r="J25" s="111"/>
      <c r="K25" s="111"/>
      <c r="L25" s="111"/>
      <c r="M25" s="111"/>
      <c r="N25" s="111"/>
      <c r="O25" s="250"/>
      <c r="P25" s="239"/>
      <c r="Q25" s="285"/>
    </row>
    <row r="26" spans="1:17" ht="18.75" customHeight="1">
      <c r="A26" s="234"/>
      <c r="B26" s="235"/>
      <c r="C26" s="94" t="s">
        <v>134</v>
      </c>
      <c r="D26" s="67" t="s">
        <v>78</v>
      </c>
      <c r="E26" s="95" t="s">
        <v>118</v>
      </c>
      <c r="F26" s="68">
        <v>3</v>
      </c>
      <c r="G26" s="111"/>
      <c r="H26" s="111" t="s">
        <v>189</v>
      </c>
      <c r="I26" s="118">
        <v>3</v>
      </c>
      <c r="J26" s="111"/>
      <c r="K26" s="111"/>
      <c r="L26" s="111"/>
      <c r="M26" s="111"/>
      <c r="N26" s="111"/>
      <c r="O26" s="250"/>
      <c r="P26" s="239"/>
      <c r="Q26" s="285"/>
    </row>
    <row r="27" spans="1:17" ht="18.75" customHeight="1">
      <c r="A27" s="234"/>
      <c r="B27" s="235"/>
      <c r="C27" s="94" t="s">
        <v>135</v>
      </c>
      <c r="D27" s="67" t="s">
        <v>63</v>
      </c>
      <c r="E27" s="95" t="s">
        <v>150</v>
      </c>
      <c r="F27" s="68">
        <v>1</v>
      </c>
      <c r="G27" s="111"/>
      <c r="H27" s="111"/>
      <c r="I27" s="111">
        <v>1</v>
      </c>
      <c r="J27" s="111"/>
      <c r="K27" s="111"/>
      <c r="L27" s="111"/>
      <c r="M27" s="111"/>
      <c r="N27" s="111"/>
      <c r="O27" s="250"/>
      <c r="P27" s="239"/>
      <c r="Q27" s="285"/>
    </row>
    <row r="28" spans="1:17" ht="18.75" customHeight="1">
      <c r="A28" s="234"/>
      <c r="B28" s="235"/>
      <c r="C28" s="94" t="s">
        <v>165</v>
      </c>
      <c r="D28" s="67" t="s">
        <v>64</v>
      </c>
      <c r="E28" s="95" t="s">
        <v>150</v>
      </c>
      <c r="F28" s="68">
        <v>3</v>
      </c>
      <c r="G28" s="111"/>
      <c r="H28" s="111"/>
      <c r="I28" s="111">
        <v>3</v>
      </c>
      <c r="J28" s="111"/>
      <c r="K28" s="111"/>
      <c r="L28" s="111"/>
      <c r="M28" s="111"/>
      <c r="N28" s="111"/>
      <c r="O28" s="250"/>
      <c r="P28" s="239"/>
      <c r="Q28" s="285"/>
    </row>
    <row r="29" spans="1:17" ht="18.75" customHeight="1">
      <c r="A29" s="234"/>
      <c r="B29" s="235"/>
      <c r="C29" s="97" t="s">
        <v>166</v>
      </c>
      <c r="D29" s="67" t="s">
        <v>79</v>
      </c>
      <c r="E29" s="95" t="s">
        <v>118</v>
      </c>
      <c r="F29" s="68">
        <v>3</v>
      </c>
      <c r="G29" s="111"/>
      <c r="H29" s="111"/>
      <c r="I29" s="111"/>
      <c r="J29" s="111">
        <v>3</v>
      </c>
      <c r="K29" s="111"/>
      <c r="L29" s="111"/>
      <c r="M29" s="111"/>
      <c r="N29" s="111"/>
      <c r="O29" s="250"/>
      <c r="P29" s="239"/>
      <c r="Q29" s="286"/>
    </row>
    <row r="30" spans="1:17" ht="18.75" customHeight="1">
      <c r="A30" s="234"/>
      <c r="B30" s="235"/>
      <c r="C30" s="98" t="s">
        <v>180</v>
      </c>
      <c r="D30" s="67" t="s">
        <v>80</v>
      </c>
      <c r="E30" s="95" t="s">
        <v>118</v>
      </c>
      <c r="F30" s="254">
        <v>3</v>
      </c>
      <c r="G30" s="111"/>
      <c r="H30" s="111"/>
      <c r="I30" s="111">
        <v>3</v>
      </c>
      <c r="J30" s="111"/>
      <c r="K30" s="111"/>
      <c r="L30" s="111"/>
      <c r="M30" s="111"/>
      <c r="N30" s="111"/>
      <c r="O30" s="250"/>
      <c r="P30" s="239"/>
      <c r="Q30" s="296" t="s">
        <v>158</v>
      </c>
    </row>
    <row r="31" spans="1:17" ht="18.75" customHeight="1">
      <c r="A31" s="234"/>
      <c r="B31" s="235"/>
      <c r="C31" s="98" t="s">
        <v>181</v>
      </c>
      <c r="D31" s="67" t="s">
        <v>65</v>
      </c>
      <c r="E31" s="95" t="s">
        <v>118</v>
      </c>
      <c r="F31" s="255"/>
      <c r="G31" s="111"/>
      <c r="H31" s="111"/>
      <c r="I31" s="111">
        <v>3</v>
      </c>
      <c r="J31" s="111"/>
      <c r="K31" s="111"/>
      <c r="L31" s="111"/>
      <c r="M31" s="111"/>
      <c r="N31" s="111"/>
      <c r="O31" s="250"/>
      <c r="P31" s="239"/>
      <c r="Q31" s="297"/>
    </row>
    <row r="32" spans="1:17" ht="18.75" customHeight="1">
      <c r="A32" s="234"/>
      <c r="B32" s="235"/>
      <c r="C32" s="94" t="s">
        <v>146</v>
      </c>
      <c r="D32" s="67" t="s">
        <v>81</v>
      </c>
      <c r="E32" s="95" t="s">
        <v>150</v>
      </c>
      <c r="F32" s="68">
        <v>3</v>
      </c>
      <c r="G32" s="111"/>
      <c r="H32" s="111"/>
      <c r="I32" s="111" t="s">
        <v>189</v>
      </c>
      <c r="J32" s="118">
        <v>3</v>
      </c>
      <c r="K32" s="111"/>
      <c r="L32" s="111"/>
      <c r="M32" s="111"/>
      <c r="N32" s="111"/>
      <c r="O32" s="250"/>
      <c r="P32" s="239"/>
      <c r="Q32" s="96"/>
    </row>
    <row r="33" spans="1:17" ht="18.75" customHeight="1">
      <c r="A33" s="234"/>
      <c r="B33" s="235"/>
      <c r="C33" s="99" t="s">
        <v>147</v>
      </c>
      <c r="D33" s="67" t="s">
        <v>66</v>
      </c>
      <c r="E33" s="95" t="s">
        <v>118</v>
      </c>
      <c r="F33" s="254">
        <v>3</v>
      </c>
      <c r="G33" s="111"/>
      <c r="H33" s="111"/>
      <c r="I33" s="111"/>
      <c r="J33" s="111">
        <v>3</v>
      </c>
      <c r="K33" s="111"/>
      <c r="L33" s="111"/>
      <c r="M33" s="111"/>
      <c r="N33" s="111"/>
      <c r="O33" s="250"/>
      <c r="P33" s="239"/>
      <c r="Q33" s="296" t="s">
        <v>136</v>
      </c>
    </row>
    <row r="34" spans="1:17" ht="18.75" customHeight="1">
      <c r="A34" s="234"/>
      <c r="B34" s="235"/>
      <c r="C34" s="100" t="s">
        <v>182</v>
      </c>
      <c r="D34" s="69" t="s">
        <v>67</v>
      </c>
      <c r="E34" s="95" t="s">
        <v>150</v>
      </c>
      <c r="F34" s="255"/>
      <c r="G34" s="111"/>
      <c r="H34" s="111"/>
      <c r="I34" s="111"/>
      <c r="J34" s="111">
        <v>3</v>
      </c>
      <c r="K34" s="111"/>
      <c r="L34" s="111"/>
      <c r="M34" s="111"/>
      <c r="N34" s="111"/>
      <c r="O34" s="250"/>
      <c r="P34" s="239"/>
      <c r="Q34" s="297"/>
    </row>
    <row r="35" spans="1:17" ht="18.75" customHeight="1">
      <c r="A35" s="234"/>
      <c r="B35" s="235"/>
      <c r="C35" s="101" t="s">
        <v>167</v>
      </c>
      <c r="D35" s="69" t="s">
        <v>82</v>
      </c>
      <c r="E35" s="95" t="s">
        <v>118</v>
      </c>
      <c r="F35" s="68">
        <v>3</v>
      </c>
      <c r="G35" s="111"/>
      <c r="H35" s="111"/>
      <c r="I35" s="111">
        <v>3</v>
      </c>
      <c r="J35" s="111"/>
      <c r="K35" s="111"/>
      <c r="L35" s="111"/>
      <c r="M35" s="111"/>
      <c r="N35" s="111"/>
      <c r="O35" s="250"/>
      <c r="P35" s="239"/>
      <c r="Q35" s="306"/>
    </row>
    <row r="36" spans="1:17" ht="18.75" customHeight="1">
      <c r="A36" s="234"/>
      <c r="B36" s="235"/>
      <c r="C36" s="94" t="s">
        <v>168</v>
      </c>
      <c r="D36" s="67" t="s">
        <v>68</v>
      </c>
      <c r="E36" s="95" t="s">
        <v>150</v>
      </c>
      <c r="F36" s="68">
        <v>3</v>
      </c>
      <c r="G36" s="111"/>
      <c r="H36" s="111"/>
      <c r="I36" s="111"/>
      <c r="J36" s="111">
        <v>3</v>
      </c>
      <c r="K36" s="111"/>
      <c r="L36" s="111"/>
      <c r="M36" s="111"/>
      <c r="N36" s="111"/>
      <c r="O36" s="250"/>
      <c r="P36" s="239"/>
      <c r="Q36" s="285"/>
    </row>
    <row r="37" spans="1:17" ht="18.75" customHeight="1">
      <c r="A37" s="234"/>
      <c r="B37" s="235"/>
      <c r="C37" s="94" t="s">
        <v>201</v>
      </c>
      <c r="D37" s="67" t="s">
        <v>69</v>
      </c>
      <c r="E37" s="95" t="s">
        <v>150</v>
      </c>
      <c r="F37" s="68">
        <v>1</v>
      </c>
      <c r="G37" s="111"/>
      <c r="H37" s="111"/>
      <c r="I37" s="111" t="s">
        <v>57</v>
      </c>
      <c r="J37" s="111">
        <v>1</v>
      </c>
      <c r="K37" s="111"/>
      <c r="L37" s="111"/>
      <c r="M37" s="111"/>
      <c r="N37" s="111"/>
      <c r="O37" s="251"/>
      <c r="P37" s="239"/>
      <c r="Q37" s="285"/>
    </row>
    <row r="38" spans="1:17" ht="18.75" customHeight="1">
      <c r="A38" s="234"/>
      <c r="B38" s="235"/>
      <c r="C38" s="94" t="s">
        <v>183</v>
      </c>
      <c r="D38" s="67" t="s">
        <v>83</v>
      </c>
      <c r="E38" s="95" t="s">
        <v>150</v>
      </c>
      <c r="F38" s="68">
        <v>3</v>
      </c>
      <c r="G38" s="111"/>
      <c r="H38" s="111"/>
      <c r="I38" s="111"/>
      <c r="J38" s="111"/>
      <c r="K38" s="111">
        <v>3</v>
      </c>
      <c r="L38" s="111"/>
      <c r="M38" s="111"/>
      <c r="N38" s="111"/>
      <c r="O38" s="251"/>
      <c r="P38" s="239"/>
      <c r="Q38" s="285"/>
    </row>
    <row r="39" spans="1:17" ht="18.75" customHeight="1">
      <c r="A39" s="234"/>
      <c r="B39" s="235"/>
      <c r="C39" s="102" t="s">
        <v>169</v>
      </c>
      <c r="D39" s="67" t="s">
        <v>84</v>
      </c>
      <c r="E39" s="95" t="s">
        <v>118</v>
      </c>
      <c r="F39" s="68">
        <v>1</v>
      </c>
      <c r="G39" s="111"/>
      <c r="H39" s="111"/>
      <c r="I39" s="111"/>
      <c r="J39" s="111"/>
      <c r="K39" s="111">
        <v>1</v>
      </c>
      <c r="L39" s="111"/>
      <c r="M39" s="111"/>
      <c r="N39" s="111"/>
      <c r="O39" s="251"/>
      <c r="P39" s="239"/>
      <c r="Q39" s="285"/>
    </row>
    <row r="40" spans="1:17" ht="18.75" customHeight="1">
      <c r="A40" s="234"/>
      <c r="B40" s="235"/>
      <c r="C40" s="102" t="s">
        <v>192</v>
      </c>
      <c r="D40" s="70" t="s">
        <v>71</v>
      </c>
      <c r="E40" s="103" t="s">
        <v>118</v>
      </c>
      <c r="F40" s="116">
        <v>1</v>
      </c>
      <c r="G40" s="111"/>
      <c r="H40" s="111"/>
      <c r="I40" s="111"/>
      <c r="J40" s="111"/>
      <c r="K40" s="111"/>
      <c r="L40" s="111">
        <v>1</v>
      </c>
      <c r="M40" s="111"/>
      <c r="N40" s="111"/>
      <c r="O40" s="251"/>
      <c r="P40" s="239"/>
      <c r="Q40" s="285"/>
    </row>
    <row r="41" spans="1:17" ht="18.75" customHeight="1">
      <c r="A41" s="234"/>
      <c r="B41" s="235"/>
      <c r="C41" s="102" t="s">
        <v>184</v>
      </c>
      <c r="D41" s="70" t="s">
        <v>85</v>
      </c>
      <c r="E41" s="103" t="s">
        <v>118</v>
      </c>
      <c r="F41" s="116">
        <v>1</v>
      </c>
      <c r="G41" s="121"/>
      <c r="H41" s="121"/>
      <c r="I41" s="121"/>
      <c r="J41" s="121"/>
      <c r="K41" s="121"/>
      <c r="L41" s="121">
        <v>1</v>
      </c>
      <c r="M41" s="127"/>
      <c r="N41" s="127"/>
      <c r="O41" s="251"/>
      <c r="P41" s="239"/>
      <c r="Q41" s="285"/>
    </row>
    <row r="42" spans="1:17" ht="18.75" customHeight="1" thickBot="1">
      <c r="A42" s="236"/>
      <c r="B42" s="237"/>
      <c r="C42" s="110" t="s">
        <v>193</v>
      </c>
      <c r="D42" s="70" t="s">
        <v>194</v>
      </c>
      <c r="E42" s="103" t="s">
        <v>118</v>
      </c>
      <c r="F42" s="116">
        <v>1</v>
      </c>
      <c r="G42" s="121"/>
      <c r="H42" s="121"/>
      <c r="I42" s="121"/>
      <c r="J42" s="121"/>
      <c r="K42" s="121"/>
      <c r="L42" s="121" t="s">
        <v>196</v>
      </c>
      <c r="M42" s="124">
        <v>1</v>
      </c>
      <c r="N42" s="128"/>
      <c r="O42" s="251"/>
      <c r="P42" s="240"/>
      <c r="Q42" s="290"/>
    </row>
    <row r="43" spans="1:17" ht="18.75" customHeight="1" thickTop="1">
      <c r="A43" s="256" t="s">
        <v>137</v>
      </c>
      <c r="B43" s="228" t="s">
        <v>185</v>
      </c>
      <c r="C43" s="104" t="s">
        <v>151</v>
      </c>
      <c r="D43" s="71" t="s">
        <v>86</v>
      </c>
      <c r="E43" s="105" t="s">
        <v>159</v>
      </c>
      <c r="F43" s="72">
        <v>3</v>
      </c>
      <c r="G43" s="122"/>
      <c r="H43" s="122"/>
      <c r="I43" s="122"/>
      <c r="J43" s="122" t="s">
        <v>58</v>
      </c>
      <c r="K43" s="122">
        <v>3</v>
      </c>
      <c r="L43" s="122"/>
      <c r="M43" s="122"/>
      <c r="N43" s="122"/>
      <c r="O43" s="251"/>
      <c r="P43" s="241">
        <v>6</v>
      </c>
      <c r="Q43" s="298" t="s">
        <v>197</v>
      </c>
    </row>
    <row r="44" spans="1:17" ht="18.75" customHeight="1">
      <c r="A44" s="256"/>
      <c r="B44" s="229"/>
      <c r="C44" s="94" t="s">
        <v>170</v>
      </c>
      <c r="D44" s="67" t="s">
        <v>87</v>
      </c>
      <c r="E44" s="95" t="s">
        <v>150</v>
      </c>
      <c r="F44" s="112">
        <v>3</v>
      </c>
      <c r="G44" s="120"/>
      <c r="H44" s="120"/>
      <c r="I44" s="120"/>
      <c r="J44" s="120"/>
      <c r="K44" s="120">
        <v>3</v>
      </c>
      <c r="L44" s="120"/>
      <c r="M44" s="120"/>
      <c r="N44" s="120"/>
      <c r="O44" s="251"/>
      <c r="P44" s="242"/>
      <c r="Q44" s="299"/>
    </row>
    <row r="45" spans="1:17" ht="18.75" customHeight="1">
      <c r="A45" s="256"/>
      <c r="B45" s="229"/>
      <c r="C45" s="94" t="s">
        <v>138</v>
      </c>
      <c r="D45" s="67" t="s">
        <v>199</v>
      </c>
      <c r="E45" s="95" t="s">
        <v>118</v>
      </c>
      <c r="F45" s="68">
        <v>3</v>
      </c>
      <c r="G45" s="111"/>
      <c r="H45" s="111"/>
      <c r="I45" s="111"/>
      <c r="J45" s="111"/>
      <c r="K45" s="111">
        <v>3</v>
      </c>
      <c r="L45" s="111"/>
      <c r="M45" s="111"/>
      <c r="N45" s="111"/>
      <c r="O45" s="251"/>
      <c r="P45" s="243"/>
      <c r="Q45" s="299"/>
    </row>
    <row r="46" spans="1:17" ht="18.75" customHeight="1" thickBot="1">
      <c r="A46" s="256"/>
      <c r="B46" s="230"/>
      <c r="C46" s="97" t="s">
        <v>186</v>
      </c>
      <c r="D46" s="70" t="s">
        <v>70</v>
      </c>
      <c r="E46" s="103" t="s">
        <v>118</v>
      </c>
      <c r="F46" s="116">
        <v>3</v>
      </c>
      <c r="G46" s="121"/>
      <c r="H46" s="121"/>
      <c r="I46" s="121"/>
      <c r="J46" s="121"/>
      <c r="K46" s="121" t="s">
        <v>88</v>
      </c>
      <c r="L46" s="121">
        <v>3</v>
      </c>
      <c r="M46" s="121"/>
      <c r="N46" s="121"/>
      <c r="O46" s="251"/>
      <c r="P46" s="244"/>
      <c r="Q46" s="299"/>
    </row>
    <row r="47" spans="1:17" ht="18.75" customHeight="1">
      <c r="A47" s="256"/>
      <c r="B47" s="231" t="s">
        <v>171</v>
      </c>
      <c r="C47" s="106" t="s">
        <v>187</v>
      </c>
      <c r="D47" s="76" t="s">
        <v>91</v>
      </c>
      <c r="E47" s="93" t="s">
        <v>118</v>
      </c>
      <c r="F47" s="66">
        <v>3</v>
      </c>
      <c r="G47" s="119"/>
      <c r="H47" s="119"/>
      <c r="I47" s="119"/>
      <c r="J47" s="119"/>
      <c r="K47" s="119">
        <v>3</v>
      </c>
      <c r="L47" s="119"/>
      <c r="M47" s="119"/>
      <c r="N47" s="119"/>
      <c r="O47" s="251"/>
      <c r="P47" s="245">
        <v>9</v>
      </c>
      <c r="Q47" s="300" t="s">
        <v>340</v>
      </c>
    </row>
    <row r="48" spans="1:17" ht="18" customHeight="1">
      <c r="A48" s="256"/>
      <c r="B48" s="229"/>
      <c r="C48" s="107" t="s">
        <v>172</v>
      </c>
      <c r="D48" s="73" t="s">
        <v>92</v>
      </c>
      <c r="E48" s="95" t="s">
        <v>118</v>
      </c>
      <c r="F48" s="117">
        <v>3</v>
      </c>
      <c r="G48" s="123"/>
      <c r="H48" s="123"/>
      <c r="I48" s="123"/>
      <c r="J48" s="123"/>
      <c r="K48" s="123">
        <v>3</v>
      </c>
      <c r="L48" s="123"/>
      <c r="M48" s="123"/>
      <c r="N48" s="123"/>
      <c r="O48" s="251"/>
      <c r="P48" s="246"/>
      <c r="Q48" s="301"/>
    </row>
    <row r="49" spans="1:17" ht="18.75" customHeight="1">
      <c r="A49" s="256"/>
      <c r="B49" s="229"/>
      <c r="C49" s="107" t="s">
        <v>139</v>
      </c>
      <c r="D49" s="73" t="s">
        <v>89</v>
      </c>
      <c r="E49" s="95" t="s">
        <v>150</v>
      </c>
      <c r="F49" s="68">
        <v>3</v>
      </c>
      <c r="G49" s="111"/>
      <c r="H49" s="111"/>
      <c r="I49" s="111"/>
      <c r="J49" s="111"/>
      <c r="K49" s="111" t="s">
        <v>189</v>
      </c>
      <c r="L49" s="111">
        <v>3</v>
      </c>
      <c r="M49" s="111"/>
      <c r="N49" s="111"/>
      <c r="O49" s="251"/>
      <c r="P49" s="246"/>
      <c r="Q49" s="301"/>
    </row>
    <row r="50" spans="1:17" ht="18.75" customHeight="1">
      <c r="A50" s="256"/>
      <c r="B50" s="229"/>
      <c r="C50" s="109" t="s">
        <v>257</v>
      </c>
      <c r="D50" s="73" t="s">
        <v>93</v>
      </c>
      <c r="E50" s="95" t="s">
        <v>118</v>
      </c>
      <c r="F50" s="152">
        <v>3</v>
      </c>
      <c r="G50" s="153"/>
      <c r="H50" s="153"/>
      <c r="I50" s="153"/>
      <c r="J50" s="153"/>
      <c r="K50" s="153"/>
      <c r="L50" s="153">
        <v>3</v>
      </c>
      <c r="M50" s="153"/>
      <c r="N50" s="153"/>
      <c r="O50" s="251"/>
      <c r="P50" s="246"/>
      <c r="Q50" s="301"/>
    </row>
    <row r="51" spans="1:17" ht="18.75" customHeight="1">
      <c r="A51" s="256"/>
      <c r="B51" s="229"/>
      <c r="C51" s="109" t="s">
        <v>195</v>
      </c>
      <c r="D51" s="73" t="s">
        <v>200</v>
      </c>
      <c r="E51" s="95" t="s">
        <v>150</v>
      </c>
      <c r="F51" s="152">
        <v>3</v>
      </c>
      <c r="G51" s="153"/>
      <c r="H51" s="153"/>
      <c r="I51" s="153"/>
      <c r="J51" s="153">
        <v>3</v>
      </c>
      <c r="K51" s="153"/>
      <c r="L51" s="153" t="s">
        <v>189</v>
      </c>
      <c r="M51" s="153"/>
      <c r="N51" s="153"/>
      <c r="O51" s="251"/>
      <c r="P51" s="246"/>
      <c r="Q51" s="301"/>
    </row>
    <row r="52" spans="1:17" ht="18.75" customHeight="1">
      <c r="A52" s="256"/>
      <c r="B52" s="229"/>
      <c r="C52" s="137" t="s">
        <v>248</v>
      </c>
      <c r="D52" s="74" t="s">
        <v>94</v>
      </c>
      <c r="E52" s="95" t="s">
        <v>118</v>
      </c>
      <c r="F52" s="114">
        <v>3</v>
      </c>
      <c r="G52" s="154"/>
      <c r="H52" s="154"/>
      <c r="I52" s="154"/>
      <c r="J52" s="154"/>
      <c r="K52" s="154">
        <v>3</v>
      </c>
      <c r="L52" s="154" t="s">
        <v>62</v>
      </c>
      <c r="M52" s="155"/>
      <c r="N52" s="154"/>
      <c r="O52" s="251"/>
      <c r="P52" s="246"/>
      <c r="Q52" s="301"/>
    </row>
    <row r="53" spans="1:17" ht="18.75" customHeight="1">
      <c r="A53" s="256"/>
      <c r="B53" s="229"/>
      <c r="C53" s="137" t="s">
        <v>258</v>
      </c>
      <c r="D53" s="74" t="s">
        <v>95</v>
      </c>
      <c r="E53" s="95" t="s">
        <v>150</v>
      </c>
      <c r="F53" s="114">
        <v>3</v>
      </c>
      <c r="G53" s="154"/>
      <c r="H53" s="154"/>
      <c r="I53" s="154"/>
      <c r="J53" s="154"/>
      <c r="K53" s="154"/>
      <c r="L53" s="154">
        <v>3</v>
      </c>
      <c r="M53" s="155" t="s">
        <v>62</v>
      </c>
      <c r="N53" s="154"/>
      <c r="O53" s="251"/>
      <c r="P53" s="247"/>
      <c r="Q53" s="301"/>
    </row>
    <row r="54" spans="1:17" ht="18.75" customHeight="1">
      <c r="A54" s="256"/>
      <c r="B54" s="229"/>
      <c r="C54" s="109" t="s">
        <v>249</v>
      </c>
      <c r="D54" s="74" t="s">
        <v>96</v>
      </c>
      <c r="E54" s="95" t="s">
        <v>118</v>
      </c>
      <c r="F54" s="114">
        <v>3</v>
      </c>
      <c r="G54" s="154"/>
      <c r="H54" s="154"/>
      <c r="I54" s="154"/>
      <c r="J54" s="154" t="s">
        <v>189</v>
      </c>
      <c r="K54" s="154">
        <v>3</v>
      </c>
      <c r="L54" s="154" t="s">
        <v>97</v>
      </c>
      <c r="M54" s="155"/>
      <c r="N54" s="154"/>
      <c r="O54" s="251"/>
      <c r="P54" s="247"/>
      <c r="Q54" s="301"/>
    </row>
    <row r="55" spans="1:17" ht="18.75" customHeight="1" thickBot="1">
      <c r="A55" s="256"/>
      <c r="B55" s="230"/>
      <c r="C55" s="138" t="s">
        <v>250</v>
      </c>
      <c r="D55" s="77" t="s">
        <v>90</v>
      </c>
      <c r="E55" s="108" t="s">
        <v>150</v>
      </c>
      <c r="F55" s="115">
        <v>3</v>
      </c>
      <c r="G55" s="156"/>
      <c r="H55" s="156"/>
      <c r="I55" s="156"/>
      <c r="J55" s="156"/>
      <c r="K55" s="156"/>
      <c r="L55" s="156">
        <v>3</v>
      </c>
      <c r="M55" s="157"/>
      <c r="N55" s="156"/>
      <c r="O55" s="251"/>
      <c r="P55" s="248"/>
      <c r="Q55" s="302"/>
    </row>
    <row r="56" spans="1:17" ht="18.75" customHeight="1">
      <c r="A56" s="256"/>
      <c r="B56" s="229" t="s">
        <v>275</v>
      </c>
      <c r="C56" s="139" t="s">
        <v>259</v>
      </c>
      <c r="D56" s="65" t="s">
        <v>98</v>
      </c>
      <c r="E56" s="93" t="s">
        <v>150</v>
      </c>
      <c r="F56" s="158">
        <v>1</v>
      </c>
      <c r="G56" s="159"/>
      <c r="H56" s="159"/>
      <c r="I56" s="159"/>
      <c r="J56" s="159"/>
      <c r="K56" s="159"/>
      <c r="L56" s="159">
        <v>1</v>
      </c>
      <c r="M56" s="159"/>
      <c r="N56" s="159"/>
      <c r="O56" s="251"/>
      <c r="P56" s="219">
        <v>2</v>
      </c>
      <c r="Q56" s="303" t="s">
        <v>198</v>
      </c>
    </row>
    <row r="57" spans="1:17" ht="18.75" customHeight="1">
      <c r="A57" s="256"/>
      <c r="B57" s="229"/>
      <c r="C57" s="137" t="s">
        <v>251</v>
      </c>
      <c r="D57" s="67" t="s">
        <v>99</v>
      </c>
      <c r="E57" s="95" t="s">
        <v>118</v>
      </c>
      <c r="F57" s="152">
        <v>1</v>
      </c>
      <c r="G57" s="153"/>
      <c r="H57" s="153"/>
      <c r="I57" s="153"/>
      <c r="J57" s="153"/>
      <c r="K57" s="153"/>
      <c r="L57" s="153"/>
      <c r="M57" s="153">
        <v>1</v>
      </c>
      <c r="N57" s="153"/>
      <c r="O57" s="251"/>
      <c r="P57" s="219"/>
      <c r="Q57" s="304"/>
    </row>
    <row r="58" spans="1:17" ht="18.75" customHeight="1">
      <c r="A58" s="256"/>
      <c r="B58" s="229"/>
      <c r="C58" s="137" t="s">
        <v>252</v>
      </c>
      <c r="D58" s="67">
        <v>16906</v>
      </c>
      <c r="E58" s="95" t="s">
        <v>150</v>
      </c>
      <c r="F58" s="152">
        <v>1</v>
      </c>
      <c r="G58" s="152"/>
      <c r="H58" s="152"/>
      <c r="I58" s="152"/>
      <c r="J58" s="152"/>
      <c r="K58" s="152">
        <v>1</v>
      </c>
      <c r="L58" s="152"/>
      <c r="M58" s="152"/>
      <c r="N58" s="152"/>
      <c r="O58" s="251"/>
      <c r="P58" s="219"/>
      <c r="Q58" s="304"/>
    </row>
    <row r="59" spans="1:17" ht="18.75" customHeight="1">
      <c r="A59" s="256"/>
      <c r="B59" s="229"/>
      <c r="C59" s="137" t="s">
        <v>260</v>
      </c>
      <c r="D59" s="67" t="s">
        <v>100</v>
      </c>
      <c r="E59" s="95" t="s">
        <v>118</v>
      </c>
      <c r="F59" s="152">
        <v>1</v>
      </c>
      <c r="G59" s="152"/>
      <c r="H59" s="152"/>
      <c r="I59" s="152"/>
      <c r="J59" s="152"/>
      <c r="K59" s="152"/>
      <c r="L59" s="152">
        <v>1</v>
      </c>
      <c r="M59" s="152"/>
      <c r="N59" s="152"/>
      <c r="O59" s="251"/>
      <c r="P59" s="219"/>
      <c r="Q59" s="304"/>
    </row>
    <row r="60" spans="1:17" ht="18.75" customHeight="1">
      <c r="A60" s="256"/>
      <c r="B60" s="229"/>
      <c r="C60" s="109" t="s">
        <v>253</v>
      </c>
      <c r="D60" s="74" t="s">
        <v>101</v>
      </c>
      <c r="E60" s="95" t="s">
        <v>118</v>
      </c>
      <c r="F60" s="114">
        <v>1</v>
      </c>
      <c r="G60" s="114"/>
      <c r="H60" s="114"/>
      <c r="I60" s="114"/>
      <c r="J60" s="114"/>
      <c r="K60" s="144"/>
      <c r="L60" s="114">
        <v>1</v>
      </c>
      <c r="M60" s="114"/>
      <c r="N60" s="114"/>
      <c r="O60" s="251"/>
      <c r="P60" s="219"/>
      <c r="Q60" s="304"/>
    </row>
    <row r="61" spans="1:17" ht="18.75" customHeight="1">
      <c r="A61" s="256"/>
      <c r="B61" s="229"/>
      <c r="C61" s="109" t="s">
        <v>261</v>
      </c>
      <c r="D61" s="74">
        <v>10287</v>
      </c>
      <c r="E61" s="95" t="s">
        <v>118</v>
      </c>
      <c r="F61" s="114">
        <v>1</v>
      </c>
      <c r="G61" s="114"/>
      <c r="H61" s="114"/>
      <c r="I61" s="114"/>
      <c r="J61" s="114"/>
      <c r="K61" s="144" t="s">
        <v>57</v>
      </c>
      <c r="L61" s="114"/>
      <c r="M61" s="114">
        <v>1</v>
      </c>
      <c r="N61" s="114"/>
      <c r="O61" s="251"/>
      <c r="P61" s="219"/>
      <c r="Q61" s="304"/>
    </row>
    <row r="62" spans="1:17" ht="21.75" customHeight="1">
      <c r="A62" s="256"/>
      <c r="B62" s="229"/>
      <c r="C62" s="109" t="s">
        <v>254</v>
      </c>
      <c r="D62" s="74" t="s">
        <v>102</v>
      </c>
      <c r="E62" s="95" t="s">
        <v>118</v>
      </c>
      <c r="F62" s="114">
        <v>1</v>
      </c>
      <c r="G62" s="114"/>
      <c r="H62" s="114"/>
      <c r="I62" s="114"/>
      <c r="J62" s="114"/>
      <c r="K62" s="144"/>
      <c r="L62" s="114" t="s">
        <v>103</v>
      </c>
      <c r="M62" s="114">
        <v>1</v>
      </c>
      <c r="N62" s="114"/>
      <c r="O62" s="251"/>
      <c r="P62" s="219"/>
      <c r="Q62" s="304"/>
    </row>
    <row r="63" spans="1:17" ht="31.15" customHeight="1" thickBot="1">
      <c r="A63" s="257"/>
      <c r="B63" s="253"/>
      <c r="C63" s="140" t="s">
        <v>255</v>
      </c>
      <c r="D63" s="75" t="s">
        <v>104</v>
      </c>
      <c r="E63" s="103" t="s">
        <v>150</v>
      </c>
      <c r="F63" s="103">
        <v>1</v>
      </c>
      <c r="G63" s="103"/>
      <c r="H63" s="103"/>
      <c r="I63" s="103"/>
      <c r="J63" s="103"/>
      <c r="K63" s="145"/>
      <c r="L63" s="103">
        <v>1</v>
      </c>
      <c r="M63" s="103" t="s">
        <v>58</v>
      </c>
      <c r="N63" s="103"/>
      <c r="O63" s="252"/>
      <c r="P63" s="351"/>
      <c r="Q63" s="305"/>
    </row>
    <row r="64" spans="1:17" ht="15.75" customHeight="1" thickTop="1">
      <c r="A64" s="226" t="s">
        <v>339</v>
      </c>
      <c r="B64" s="207" t="s">
        <v>338</v>
      </c>
      <c r="C64" s="167" t="s">
        <v>278</v>
      </c>
      <c r="D64" s="133" t="s">
        <v>279</v>
      </c>
      <c r="E64" s="105" t="s">
        <v>140</v>
      </c>
      <c r="F64" s="105">
        <v>1</v>
      </c>
      <c r="G64" s="105">
        <v>1</v>
      </c>
      <c r="H64" s="105"/>
      <c r="I64" s="105"/>
      <c r="J64" s="105"/>
      <c r="K64" s="105"/>
      <c r="L64" s="105"/>
      <c r="M64" s="105"/>
      <c r="N64" s="105"/>
      <c r="O64" s="221"/>
      <c r="P64" s="217">
        <v>23</v>
      </c>
      <c r="Q64" s="292" t="s">
        <v>343</v>
      </c>
    </row>
    <row r="65" spans="1:17" ht="15.75" customHeight="1">
      <c r="A65" s="227"/>
      <c r="B65" s="208"/>
      <c r="C65" s="177" t="s">
        <v>276</v>
      </c>
      <c r="D65" s="178" t="s">
        <v>277</v>
      </c>
      <c r="E65" s="114" t="s">
        <v>140</v>
      </c>
      <c r="F65" s="113">
        <v>1</v>
      </c>
      <c r="G65" s="113">
        <v>1</v>
      </c>
      <c r="H65" s="113"/>
      <c r="I65" s="113"/>
      <c r="J65" s="113"/>
      <c r="K65" s="113"/>
      <c r="L65" s="113"/>
      <c r="M65" s="113"/>
      <c r="N65" s="113"/>
      <c r="O65" s="222"/>
      <c r="P65" s="218"/>
      <c r="Q65" s="291"/>
    </row>
    <row r="66" spans="1:17" ht="15.75" customHeight="1">
      <c r="A66" s="227"/>
      <c r="B66" s="208"/>
      <c r="C66" s="168" t="s">
        <v>211</v>
      </c>
      <c r="D66" s="74">
        <v>30264</v>
      </c>
      <c r="E66" s="114" t="s">
        <v>140</v>
      </c>
      <c r="F66" s="114">
        <v>1</v>
      </c>
      <c r="G66" s="114"/>
      <c r="H66" s="114">
        <v>1</v>
      </c>
      <c r="I66" s="114"/>
      <c r="J66" s="114"/>
      <c r="K66" s="114"/>
      <c r="L66" s="114"/>
      <c r="M66" s="114"/>
      <c r="N66" s="114"/>
      <c r="O66" s="222"/>
      <c r="P66" s="218"/>
      <c r="Q66" s="291"/>
    </row>
    <row r="67" spans="1:17" ht="15.75" customHeight="1">
      <c r="A67" s="227"/>
      <c r="B67" s="208"/>
      <c r="C67" s="168" t="s">
        <v>240</v>
      </c>
      <c r="D67" s="74" t="s">
        <v>241</v>
      </c>
      <c r="E67" s="114" t="s">
        <v>140</v>
      </c>
      <c r="F67" s="114">
        <v>3</v>
      </c>
      <c r="G67" s="114"/>
      <c r="H67" s="114">
        <v>3</v>
      </c>
      <c r="I67" s="114"/>
      <c r="J67" s="114"/>
      <c r="K67" s="114"/>
      <c r="L67" s="114"/>
      <c r="M67" s="114"/>
      <c r="N67" s="114"/>
      <c r="O67" s="222"/>
      <c r="P67" s="218"/>
      <c r="Q67" s="291"/>
    </row>
    <row r="68" spans="1:17" ht="15.75" customHeight="1">
      <c r="A68" s="227"/>
      <c r="B68" s="208"/>
      <c r="C68" s="168" t="s">
        <v>202</v>
      </c>
      <c r="D68" s="74">
        <v>12759</v>
      </c>
      <c r="E68" s="114" t="s">
        <v>140</v>
      </c>
      <c r="F68" s="114">
        <v>3</v>
      </c>
      <c r="G68" s="114"/>
      <c r="H68" s="114"/>
      <c r="I68" s="114">
        <v>3</v>
      </c>
      <c r="J68" s="114"/>
      <c r="K68" s="114"/>
      <c r="L68" s="114"/>
      <c r="M68" s="114"/>
      <c r="N68" s="114"/>
      <c r="O68" s="222"/>
      <c r="P68" s="218"/>
      <c r="Q68" s="291"/>
    </row>
    <row r="69" spans="1:17" ht="15.75" customHeight="1">
      <c r="A69" s="227"/>
      <c r="B69" s="208"/>
      <c r="C69" s="168" t="s">
        <v>242</v>
      </c>
      <c r="D69" s="74" t="s">
        <v>243</v>
      </c>
      <c r="E69" s="114" t="s">
        <v>140</v>
      </c>
      <c r="F69" s="114">
        <v>2</v>
      </c>
      <c r="G69" s="114"/>
      <c r="H69" s="114"/>
      <c r="I69" s="114"/>
      <c r="J69" s="114">
        <v>2</v>
      </c>
      <c r="K69" s="114"/>
      <c r="L69" s="114"/>
      <c r="M69" s="114"/>
      <c r="N69" s="114"/>
      <c r="O69" s="222"/>
      <c r="P69" s="218"/>
      <c r="Q69" s="291"/>
    </row>
    <row r="70" spans="1:17" ht="15.75" customHeight="1">
      <c r="A70" s="227"/>
      <c r="B70" s="208"/>
      <c r="C70" s="168" t="s">
        <v>203</v>
      </c>
      <c r="D70" s="74" t="s">
        <v>274</v>
      </c>
      <c r="E70" s="114" t="s">
        <v>140</v>
      </c>
      <c r="F70" s="114">
        <v>1</v>
      </c>
      <c r="G70" s="114"/>
      <c r="H70" s="114"/>
      <c r="I70" s="114"/>
      <c r="J70" s="114"/>
      <c r="K70" s="114">
        <v>1</v>
      </c>
      <c r="L70" s="114"/>
      <c r="M70" s="114"/>
      <c r="N70" s="114"/>
      <c r="O70" s="222"/>
      <c r="P70" s="218"/>
      <c r="Q70" s="291"/>
    </row>
    <row r="71" spans="1:17" ht="15.75" customHeight="1">
      <c r="A71" s="227"/>
      <c r="B71" s="208"/>
      <c r="C71" s="168" t="s">
        <v>256</v>
      </c>
      <c r="D71" s="74">
        <v>30056</v>
      </c>
      <c r="E71" s="114" t="s">
        <v>140</v>
      </c>
      <c r="F71" s="114">
        <v>3</v>
      </c>
      <c r="G71" s="114"/>
      <c r="H71" s="114"/>
      <c r="I71" s="114"/>
      <c r="J71" s="114"/>
      <c r="K71" s="114">
        <v>3</v>
      </c>
      <c r="L71" s="114"/>
      <c r="M71" s="114"/>
      <c r="N71" s="114"/>
      <c r="O71" s="222"/>
      <c r="P71" s="218"/>
      <c r="Q71" s="291"/>
    </row>
    <row r="72" spans="1:17" ht="15.75" customHeight="1">
      <c r="A72" s="227"/>
      <c r="B72" s="208"/>
      <c r="C72" s="168" t="s">
        <v>208</v>
      </c>
      <c r="D72" s="74" t="s">
        <v>209</v>
      </c>
      <c r="E72" s="114" t="s">
        <v>140</v>
      </c>
      <c r="F72" s="114">
        <v>3</v>
      </c>
      <c r="G72" s="114"/>
      <c r="H72" s="114"/>
      <c r="I72" s="114">
        <v>3</v>
      </c>
      <c r="J72" s="114"/>
      <c r="K72" s="114" t="s">
        <v>210</v>
      </c>
      <c r="L72" s="114"/>
      <c r="M72" s="114"/>
      <c r="N72" s="114"/>
      <c r="O72" s="222"/>
      <c r="P72" s="218"/>
      <c r="Q72" s="291"/>
    </row>
    <row r="73" spans="1:17" ht="15.75" customHeight="1">
      <c r="A73" s="227"/>
      <c r="B73" s="208"/>
      <c r="C73" s="168" t="s">
        <v>207</v>
      </c>
      <c r="D73" s="74" t="s">
        <v>204</v>
      </c>
      <c r="E73" s="114" t="s">
        <v>140</v>
      </c>
      <c r="F73" s="114">
        <v>3</v>
      </c>
      <c r="G73" s="114"/>
      <c r="H73" s="114"/>
      <c r="I73" s="114"/>
      <c r="J73" s="114"/>
      <c r="K73" s="114">
        <v>3</v>
      </c>
      <c r="L73" s="114"/>
      <c r="M73" s="114"/>
      <c r="N73" s="114"/>
      <c r="O73" s="222"/>
      <c r="P73" s="218"/>
      <c r="Q73" s="291"/>
    </row>
    <row r="74" spans="1:17" ht="15.75" customHeight="1">
      <c r="A74" s="227"/>
      <c r="B74" s="208"/>
      <c r="C74" s="168" t="s">
        <v>280</v>
      </c>
      <c r="D74" s="74" t="s">
        <v>281</v>
      </c>
      <c r="E74" s="114" t="s">
        <v>140</v>
      </c>
      <c r="F74" s="114">
        <v>3</v>
      </c>
      <c r="G74" s="114"/>
      <c r="H74" s="114"/>
      <c r="I74" s="114"/>
      <c r="J74" s="114"/>
      <c r="K74" s="114">
        <v>3</v>
      </c>
      <c r="L74" s="114"/>
      <c r="M74" s="114"/>
      <c r="N74" s="114"/>
      <c r="O74" s="222"/>
      <c r="P74" s="218"/>
      <c r="Q74" s="291"/>
    </row>
    <row r="75" spans="1:17" ht="15.75" customHeight="1">
      <c r="A75" s="227"/>
      <c r="B75" s="208"/>
      <c r="C75" s="137" t="s">
        <v>212</v>
      </c>
      <c r="D75" s="74" t="s">
        <v>213</v>
      </c>
      <c r="E75" s="114" t="s">
        <v>140</v>
      </c>
      <c r="F75" s="114">
        <v>3</v>
      </c>
      <c r="G75" s="114"/>
      <c r="H75" s="114"/>
      <c r="I75" s="114"/>
      <c r="J75" s="114"/>
      <c r="K75" s="114"/>
      <c r="L75" s="114">
        <v>3</v>
      </c>
      <c r="M75" s="114"/>
      <c r="N75" s="114"/>
      <c r="O75" s="222"/>
      <c r="P75" s="218"/>
      <c r="Q75" s="291"/>
    </row>
    <row r="76" spans="1:17" ht="15.75" customHeight="1">
      <c r="A76" s="227"/>
      <c r="B76" s="208"/>
      <c r="C76" s="137" t="s">
        <v>244</v>
      </c>
      <c r="D76" s="74" t="s">
        <v>245</v>
      </c>
      <c r="E76" s="114" t="s">
        <v>140</v>
      </c>
      <c r="F76" s="114">
        <v>3</v>
      </c>
      <c r="G76" s="114"/>
      <c r="H76" s="114"/>
      <c r="I76" s="114"/>
      <c r="J76" s="114"/>
      <c r="K76" s="114"/>
      <c r="L76" s="114">
        <v>3</v>
      </c>
      <c r="M76" s="114"/>
      <c r="N76" s="114"/>
      <c r="O76" s="222"/>
      <c r="P76" s="218"/>
      <c r="Q76" s="291"/>
    </row>
    <row r="77" spans="1:17" ht="15.75" customHeight="1">
      <c r="A77" s="227"/>
      <c r="B77" s="208"/>
      <c r="C77" s="137" t="s">
        <v>246</v>
      </c>
      <c r="D77" s="74" t="s">
        <v>247</v>
      </c>
      <c r="E77" s="114" t="s">
        <v>140</v>
      </c>
      <c r="F77" s="114">
        <v>3</v>
      </c>
      <c r="G77" s="114"/>
      <c r="H77" s="114"/>
      <c r="I77" s="114"/>
      <c r="J77" s="114"/>
      <c r="K77" s="114"/>
      <c r="L77" s="114">
        <v>3</v>
      </c>
      <c r="M77" s="114"/>
      <c r="N77" s="114"/>
      <c r="O77" s="222"/>
      <c r="P77" s="218"/>
      <c r="Q77" s="291"/>
    </row>
    <row r="78" spans="1:17" ht="15.75" customHeight="1">
      <c r="A78" s="227"/>
      <c r="B78" s="208"/>
      <c r="C78" s="168" t="s">
        <v>214</v>
      </c>
      <c r="D78" s="74" t="s">
        <v>215</v>
      </c>
      <c r="E78" s="114" t="s">
        <v>140</v>
      </c>
      <c r="F78" s="114">
        <v>3</v>
      </c>
      <c r="G78" s="114"/>
      <c r="H78" s="114"/>
      <c r="I78" s="114"/>
      <c r="J78" s="114"/>
      <c r="K78" s="114"/>
      <c r="L78" s="114">
        <v>3</v>
      </c>
      <c r="M78" s="114"/>
      <c r="N78" s="114"/>
      <c r="O78" s="222"/>
      <c r="P78" s="218"/>
      <c r="Q78" s="291"/>
    </row>
    <row r="79" spans="1:17" ht="15.75" customHeight="1">
      <c r="A79" s="227"/>
      <c r="B79" s="208"/>
      <c r="C79" s="168" t="s">
        <v>205</v>
      </c>
      <c r="D79" s="74" t="s">
        <v>206</v>
      </c>
      <c r="E79" s="114" t="s">
        <v>140</v>
      </c>
      <c r="F79" s="114">
        <v>2</v>
      </c>
      <c r="G79" s="114"/>
      <c r="H79" s="114"/>
      <c r="I79" s="114"/>
      <c r="J79" s="114"/>
      <c r="K79" s="114"/>
      <c r="L79" s="114"/>
      <c r="M79" s="114">
        <v>2</v>
      </c>
      <c r="N79" s="114"/>
      <c r="O79" s="222"/>
      <c r="P79" s="218"/>
      <c r="Q79" s="291"/>
    </row>
    <row r="80" spans="1:17" ht="15.75" customHeight="1">
      <c r="A80" s="227"/>
      <c r="B80" s="208"/>
      <c r="C80" s="168" t="s">
        <v>282</v>
      </c>
      <c r="D80" s="74" t="s">
        <v>283</v>
      </c>
      <c r="E80" s="114" t="s">
        <v>140</v>
      </c>
      <c r="F80" s="114">
        <v>3</v>
      </c>
      <c r="G80" s="114"/>
      <c r="H80" s="114"/>
      <c r="I80" s="114"/>
      <c r="J80" s="114"/>
      <c r="K80" s="114"/>
      <c r="L80" s="114"/>
      <c r="M80" s="114">
        <v>3</v>
      </c>
      <c r="N80" s="114"/>
      <c r="O80" s="222"/>
      <c r="P80" s="218"/>
      <c r="Q80" s="291"/>
    </row>
    <row r="81" spans="1:17" ht="15.75" customHeight="1">
      <c r="A81" s="227"/>
      <c r="B81" s="208"/>
      <c r="C81" s="168" t="s">
        <v>284</v>
      </c>
      <c r="D81" s="74" t="s">
        <v>285</v>
      </c>
      <c r="E81" s="142" t="s">
        <v>265</v>
      </c>
      <c r="F81" s="114">
        <v>3</v>
      </c>
      <c r="G81" s="114"/>
      <c r="H81" s="114"/>
      <c r="I81" s="114"/>
      <c r="J81" s="114"/>
      <c r="K81" s="114"/>
      <c r="L81" s="114"/>
      <c r="M81" s="114">
        <v>3</v>
      </c>
      <c r="N81" s="114"/>
      <c r="O81" s="222"/>
      <c r="P81" s="218"/>
      <c r="Q81" s="291"/>
    </row>
    <row r="82" spans="1:17" ht="15.75" customHeight="1">
      <c r="A82" s="227"/>
      <c r="B82" s="208"/>
      <c r="C82" s="146" t="s">
        <v>216</v>
      </c>
      <c r="D82" s="171" t="s">
        <v>223</v>
      </c>
      <c r="E82" s="142" t="s">
        <v>266</v>
      </c>
      <c r="F82" s="152">
        <v>3</v>
      </c>
      <c r="G82" s="114"/>
      <c r="H82" s="114"/>
      <c r="I82" s="114"/>
      <c r="J82" s="114"/>
      <c r="K82" s="114"/>
      <c r="L82" s="114"/>
      <c r="M82" s="179">
        <v>3</v>
      </c>
      <c r="N82" s="114"/>
      <c r="O82" s="222"/>
      <c r="P82" s="218"/>
      <c r="Q82" s="291"/>
    </row>
    <row r="83" spans="1:17" ht="15.75" customHeight="1">
      <c r="A83" s="227"/>
      <c r="B83" s="208"/>
      <c r="C83" s="146" t="s">
        <v>217</v>
      </c>
      <c r="D83" s="171" t="s">
        <v>224</v>
      </c>
      <c r="E83" s="142" t="s">
        <v>262</v>
      </c>
      <c r="F83" s="152">
        <v>3</v>
      </c>
      <c r="G83" s="114"/>
      <c r="H83" s="114"/>
      <c r="I83" s="114"/>
      <c r="J83" s="114"/>
      <c r="K83" s="114"/>
      <c r="L83" s="114"/>
      <c r="M83" s="179">
        <v>3</v>
      </c>
      <c r="N83" s="114"/>
      <c r="O83" s="222"/>
      <c r="P83" s="218"/>
      <c r="Q83" s="291"/>
    </row>
    <row r="84" spans="1:17" ht="15.75" customHeight="1">
      <c r="A84" s="227"/>
      <c r="B84" s="208"/>
      <c r="C84" s="147" t="s">
        <v>218</v>
      </c>
      <c r="D84" s="172" t="s">
        <v>225</v>
      </c>
      <c r="E84" s="148" t="s">
        <v>263</v>
      </c>
      <c r="F84" s="160">
        <v>3</v>
      </c>
      <c r="G84" s="148"/>
      <c r="H84" s="148"/>
      <c r="I84" s="148"/>
      <c r="J84" s="148"/>
      <c r="K84" s="148"/>
      <c r="L84" s="148"/>
      <c r="M84" s="160">
        <v>3</v>
      </c>
      <c r="N84" s="161"/>
      <c r="O84" s="222"/>
      <c r="P84" s="218"/>
      <c r="Q84" s="291"/>
    </row>
    <row r="85" spans="1:17" ht="19.5" customHeight="1">
      <c r="A85" s="227"/>
      <c r="B85" s="208"/>
      <c r="C85" s="141" t="s">
        <v>219</v>
      </c>
      <c r="D85" s="169">
        <v>11072</v>
      </c>
      <c r="E85" s="149" t="s">
        <v>140</v>
      </c>
      <c r="F85" s="162">
        <v>3</v>
      </c>
      <c r="G85" s="149"/>
      <c r="H85" s="149"/>
      <c r="I85" s="149"/>
      <c r="J85" s="149"/>
      <c r="K85" s="149"/>
      <c r="L85" s="149"/>
      <c r="M85" s="162">
        <v>3</v>
      </c>
      <c r="N85" s="163"/>
      <c r="O85" s="222"/>
      <c r="P85" s="218"/>
      <c r="Q85" s="291"/>
    </row>
    <row r="86" spans="1:17" ht="31.5" customHeight="1">
      <c r="A86" s="227"/>
      <c r="B86" s="208"/>
      <c r="C86" s="141" t="s">
        <v>220</v>
      </c>
      <c r="D86" s="169">
        <v>11402</v>
      </c>
      <c r="E86" s="149" t="s">
        <v>140</v>
      </c>
      <c r="F86" s="162">
        <v>3</v>
      </c>
      <c r="G86" s="149"/>
      <c r="H86" s="149"/>
      <c r="I86" s="149"/>
      <c r="J86" s="149"/>
      <c r="K86" s="149"/>
      <c r="L86" s="149"/>
      <c r="M86" s="162">
        <v>3</v>
      </c>
      <c r="N86" s="163"/>
      <c r="O86" s="222"/>
      <c r="P86" s="218"/>
      <c r="Q86" s="291"/>
    </row>
    <row r="87" spans="1:17" ht="15.75" customHeight="1">
      <c r="A87" s="227"/>
      <c r="B87" s="208"/>
      <c r="C87" s="141" t="s">
        <v>221</v>
      </c>
      <c r="D87" s="169">
        <v>14157</v>
      </c>
      <c r="E87" s="149" t="s">
        <v>140</v>
      </c>
      <c r="F87" s="162">
        <v>3</v>
      </c>
      <c r="G87" s="149"/>
      <c r="H87" s="149"/>
      <c r="I87" s="149"/>
      <c r="J87" s="149"/>
      <c r="K87" s="149"/>
      <c r="L87" s="149"/>
      <c r="M87" s="162">
        <v>3</v>
      </c>
      <c r="N87" s="163"/>
      <c r="O87" s="222"/>
      <c r="P87" s="218"/>
      <c r="Q87" s="291"/>
    </row>
    <row r="88" spans="1:17" ht="33" customHeight="1">
      <c r="A88" s="227"/>
      <c r="B88" s="208"/>
      <c r="C88" s="141" t="s">
        <v>222</v>
      </c>
      <c r="D88" s="169">
        <v>16904</v>
      </c>
      <c r="E88" s="149" t="s">
        <v>140</v>
      </c>
      <c r="F88" s="162">
        <v>3</v>
      </c>
      <c r="G88" s="149"/>
      <c r="H88" s="149"/>
      <c r="I88" s="149"/>
      <c r="J88" s="149"/>
      <c r="K88" s="149"/>
      <c r="L88" s="149"/>
      <c r="M88" s="162">
        <v>3</v>
      </c>
      <c r="N88" s="163"/>
      <c r="O88" s="222"/>
      <c r="P88" s="218"/>
      <c r="Q88" s="291"/>
    </row>
    <row r="89" spans="1:17" ht="15.75" customHeight="1">
      <c r="A89" s="227"/>
      <c r="B89" s="208"/>
      <c r="C89" s="141" t="s">
        <v>226</v>
      </c>
      <c r="D89" s="169">
        <v>22556</v>
      </c>
      <c r="E89" s="149" t="s">
        <v>140</v>
      </c>
      <c r="F89" s="162">
        <v>3</v>
      </c>
      <c r="G89" s="149"/>
      <c r="H89" s="149"/>
      <c r="I89" s="149"/>
      <c r="J89" s="149"/>
      <c r="K89" s="149"/>
      <c r="L89" s="149"/>
      <c r="M89" s="162">
        <v>3</v>
      </c>
      <c r="N89" s="163"/>
      <c r="O89" s="222"/>
      <c r="P89" s="218"/>
      <c r="Q89" s="291"/>
    </row>
    <row r="90" spans="1:17" ht="15.75" customHeight="1">
      <c r="A90" s="227"/>
      <c r="B90" s="208"/>
      <c r="C90" s="141" t="s">
        <v>227</v>
      </c>
      <c r="D90" s="169">
        <v>24589</v>
      </c>
      <c r="E90" s="149" t="s">
        <v>140</v>
      </c>
      <c r="F90" s="162">
        <v>3</v>
      </c>
      <c r="G90" s="149"/>
      <c r="H90" s="149"/>
      <c r="I90" s="149"/>
      <c r="J90" s="149"/>
      <c r="K90" s="149"/>
      <c r="L90" s="149"/>
      <c r="M90" s="162">
        <v>3</v>
      </c>
      <c r="N90" s="163"/>
      <c r="O90" s="222"/>
      <c r="P90" s="218"/>
      <c r="Q90" s="291"/>
    </row>
    <row r="91" spans="1:17" ht="15.75" customHeight="1">
      <c r="A91" s="227"/>
      <c r="B91" s="208"/>
      <c r="C91" s="141" t="s">
        <v>228</v>
      </c>
      <c r="D91" s="169">
        <v>30266</v>
      </c>
      <c r="E91" s="149" t="s">
        <v>140</v>
      </c>
      <c r="F91" s="162">
        <v>3</v>
      </c>
      <c r="G91" s="149"/>
      <c r="H91" s="149"/>
      <c r="I91" s="149"/>
      <c r="J91" s="149"/>
      <c r="K91" s="149"/>
      <c r="L91" s="149"/>
      <c r="M91" s="162">
        <v>3</v>
      </c>
      <c r="N91" s="163"/>
      <c r="O91" s="222"/>
      <c r="P91" s="218"/>
      <c r="Q91" s="291"/>
    </row>
    <row r="92" spans="1:17" ht="15.75" customHeight="1">
      <c r="A92" s="227"/>
      <c r="B92" s="208"/>
      <c r="C92" s="143" t="s">
        <v>267</v>
      </c>
      <c r="D92" s="169">
        <v>30267</v>
      </c>
      <c r="E92" s="149" t="s">
        <v>140</v>
      </c>
      <c r="F92" s="162">
        <v>3</v>
      </c>
      <c r="G92" s="149"/>
      <c r="H92" s="149"/>
      <c r="I92" s="149"/>
      <c r="J92" s="149"/>
      <c r="K92" s="149"/>
      <c r="L92" s="149"/>
      <c r="M92" s="162">
        <v>3</v>
      </c>
      <c r="N92" s="163"/>
      <c r="O92" s="222"/>
      <c r="P92" s="218"/>
      <c r="Q92" s="291"/>
    </row>
    <row r="93" spans="1:17" ht="15.75" customHeight="1">
      <c r="A93" s="227"/>
      <c r="B93" s="208"/>
      <c r="C93" s="141" t="s">
        <v>286</v>
      </c>
      <c r="D93" s="169" t="s">
        <v>289</v>
      </c>
      <c r="E93" s="182" t="s">
        <v>290</v>
      </c>
      <c r="F93" s="162">
        <v>3</v>
      </c>
      <c r="G93" s="149"/>
      <c r="H93" s="149"/>
      <c r="I93" s="149"/>
      <c r="J93" s="149"/>
      <c r="K93" s="149"/>
      <c r="L93" s="149"/>
      <c r="M93" s="162">
        <v>3</v>
      </c>
      <c r="N93" s="149"/>
      <c r="O93" s="222"/>
      <c r="P93" s="218"/>
      <c r="Q93" s="291"/>
    </row>
    <row r="94" spans="1:17" ht="15.75" customHeight="1">
      <c r="A94" s="227"/>
      <c r="B94" s="208"/>
      <c r="C94" s="141" t="s">
        <v>287</v>
      </c>
      <c r="D94" s="169" t="s">
        <v>288</v>
      </c>
      <c r="E94" s="182" t="s">
        <v>293</v>
      </c>
      <c r="F94" s="162">
        <v>3</v>
      </c>
      <c r="G94" s="149"/>
      <c r="H94" s="149"/>
      <c r="I94" s="149"/>
      <c r="J94" s="149"/>
      <c r="K94" s="149"/>
      <c r="L94" s="149"/>
      <c r="M94" s="162">
        <v>3</v>
      </c>
      <c r="N94" s="149"/>
      <c r="O94" s="222"/>
      <c r="P94" s="218"/>
      <c r="Q94" s="291"/>
    </row>
    <row r="95" spans="1:17" ht="15.75" customHeight="1">
      <c r="A95" s="227"/>
      <c r="B95" s="208"/>
      <c r="C95" s="141" t="s">
        <v>291</v>
      </c>
      <c r="D95" s="169" t="s">
        <v>292</v>
      </c>
      <c r="E95" s="182" t="s">
        <v>294</v>
      </c>
      <c r="F95" s="162">
        <v>3</v>
      </c>
      <c r="G95" s="149"/>
      <c r="H95" s="149"/>
      <c r="I95" s="149"/>
      <c r="J95" s="149"/>
      <c r="K95" s="149"/>
      <c r="L95" s="149"/>
      <c r="M95" s="162">
        <v>3</v>
      </c>
      <c r="N95" s="149"/>
      <c r="O95" s="222"/>
      <c r="P95" s="218"/>
      <c r="Q95" s="291"/>
    </row>
    <row r="96" spans="1:17" ht="15.75" customHeight="1">
      <c r="A96" s="227"/>
      <c r="B96" s="208"/>
      <c r="C96" s="141" t="s">
        <v>298</v>
      </c>
      <c r="D96" s="169" t="s">
        <v>300</v>
      </c>
      <c r="E96" s="182" t="s">
        <v>299</v>
      </c>
      <c r="F96" s="162">
        <v>3</v>
      </c>
      <c r="G96" s="149"/>
      <c r="H96" s="149"/>
      <c r="I96" s="149"/>
      <c r="J96" s="149"/>
      <c r="K96" s="149"/>
      <c r="L96" s="149"/>
      <c r="M96" s="162">
        <v>3</v>
      </c>
      <c r="N96" s="149"/>
      <c r="O96" s="222"/>
      <c r="P96" s="218"/>
      <c r="Q96" s="291"/>
    </row>
    <row r="97" spans="1:17" ht="15.75" customHeight="1">
      <c r="A97" s="227"/>
      <c r="B97" s="208"/>
      <c r="C97" s="141" t="s">
        <v>315</v>
      </c>
      <c r="D97" s="169" t="s">
        <v>316</v>
      </c>
      <c r="E97" s="182" t="s">
        <v>299</v>
      </c>
      <c r="F97" s="162">
        <v>3</v>
      </c>
      <c r="G97" s="149"/>
      <c r="H97" s="149"/>
      <c r="I97" s="149"/>
      <c r="J97" s="149"/>
      <c r="K97" s="149"/>
      <c r="L97" s="149"/>
      <c r="M97" s="162">
        <v>3</v>
      </c>
      <c r="N97" s="149"/>
      <c r="O97" s="222"/>
      <c r="P97" s="218"/>
      <c r="Q97" s="291"/>
    </row>
    <row r="98" spans="1:17" ht="15.75" customHeight="1">
      <c r="A98" s="227"/>
      <c r="B98" s="208"/>
      <c r="C98" s="141" t="s">
        <v>317</v>
      </c>
      <c r="D98" s="169" t="s">
        <v>318</v>
      </c>
      <c r="E98" s="149" t="s">
        <v>140</v>
      </c>
      <c r="F98" s="162">
        <v>3</v>
      </c>
      <c r="G98" s="149"/>
      <c r="H98" s="149"/>
      <c r="I98" s="149"/>
      <c r="J98" s="149"/>
      <c r="K98" s="149"/>
      <c r="L98" s="149"/>
      <c r="M98" s="162">
        <v>3</v>
      </c>
      <c r="N98" s="149"/>
      <c r="O98" s="223">
        <v>23</v>
      </c>
      <c r="P98" s="219"/>
      <c r="Q98" s="291" t="s">
        <v>342</v>
      </c>
    </row>
    <row r="99" spans="1:17" ht="15.75" customHeight="1">
      <c r="A99" s="227"/>
      <c r="B99" s="208"/>
      <c r="C99" s="141" t="s">
        <v>319</v>
      </c>
      <c r="D99" s="169" t="s">
        <v>320</v>
      </c>
      <c r="E99" s="149" t="s">
        <v>140</v>
      </c>
      <c r="F99" s="162">
        <v>3</v>
      </c>
      <c r="G99" s="149"/>
      <c r="H99" s="149"/>
      <c r="I99" s="149"/>
      <c r="J99" s="149"/>
      <c r="K99" s="149"/>
      <c r="L99" s="149"/>
      <c r="M99" s="162">
        <v>3</v>
      </c>
      <c r="N99" s="149"/>
      <c r="O99" s="222"/>
      <c r="P99" s="218"/>
      <c r="Q99" s="291"/>
    </row>
    <row r="100" spans="1:17" ht="15.75" customHeight="1">
      <c r="A100" s="227"/>
      <c r="B100" s="208"/>
      <c r="C100" s="141" t="s">
        <v>321</v>
      </c>
      <c r="D100" s="169" t="s">
        <v>322</v>
      </c>
      <c r="E100" s="149" t="s">
        <v>140</v>
      </c>
      <c r="F100" s="162">
        <v>3</v>
      </c>
      <c r="G100" s="149"/>
      <c r="H100" s="149"/>
      <c r="I100" s="149"/>
      <c r="J100" s="149"/>
      <c r="K100" s="149"/>
      <c r="L100" s="149"/>
      <c r="M100" s="162">
        <v>3</v>
      </c>
      <c r="N100" s="149"/>
      <c r="O100" s="222"/>
      <c r="P100" s="218"/>
      <c r="Q100" s="291"/>
    </row>
    <row r="101" spans="1:17" ht="15.75" customHeight="1">
      <c r="A101" s="227"/>
      <c r="B101" s="208"/>
      <c r="C101" s="141" t="s">
        <v>323</v>
      </c>
      <c r="D101" s="169" t="s">
        <v>324</v>
      </c>
      <c r="E101" s="149" t="s">
        <v>140</v>
      </c>
      <c r="F101" s="162">
        <v>3</v>
      </c>
      <c r="G101" s="149"/>
      <c r="H101" s="149"/>
      <c r="I101" s="149"/>
      <c r="J101" s="149"/>
      <c r="K101" s="149"/>
      <c r="L101" s="149"/>
      <c r="M101" s="162">
        <v>3</v>
      </c>
      <c r="N101" s="149"/>
      <c r="O101" s="222"/>
      <c r="P101" s="218"/>
      <c r="Q101" s="291"/>
    </row>
    <row r="102" spans="1:17" ht="15.75" customHeight="1">
      <c r="A102" s="227"/>
      <c r="B102" s="208"/>
      <c r="C102" s="141" t="s">
        <v>333</v>
      </c>
      <c r="D102" s="169" t="s">
        <v>334</v>
      </c>
      <c r="E102" s="149" t="s">
        <v>140</v>
      </c>
      <c r="F102" s="162">
        <v>3</v>
      </c>
      <c r="G102" s="149"/>
      <c r="H102" s="149"/>
      <c r="I102" s="149"/>
      <c r="J102" s="149"/>
      <c r="K102" s="149"/>
      <c r="L102" s="149"/>
      <c r="M102" s="162">
        <v>3</v>
      </c>
      <c r="N102" s="149"/>
      <c r="O102" s="222"/>
      <c r="P102" s="218"/>
      <c r="Q102" s="291"/>
    </row>
    <row r="103" spans="1:17" ht="15.75" customHeight="1">
      <c r="A103" s="227"/>
      <c r="B103" s="208"/>
      <c r="C103" s="141" t="s">
        <v>331</v>
      </c>
      <c r="D103" s="169" t="s">
        <v>332</v>
      </c>
      <c r="E103" s="149" t="s">
        <v>140</v>
      </c>
      <c r="F103" s="162">
        <v>3</v>
      </c>
      <c r="G103" s="149"/>
      <c r="H103" s="149"/>
      <c r="I103" s="149"/>
      <c r="J103" s="149"/>
      <c r="K103" s="149"/>
      <c r="L103" s="149"/>
      <c r="M103" s="162">
        <v>3</v>
      </c>
      <c r="N103" s="149"/>
      <c r="O103" s="222"/>
      <c r="P103" s="218"/>
      <c r="Q103" s="291"/>
    </row>
    <row r="104" spans="1:17" ht="15.75" customHeight="1">
      <c r="A104" s="227"/>
      <c r="B104" s="208"/>
      <c r="C104" s="180" t="s">
        <v>295</v>
      </c>
      <c r="D104" s="181" t="s">
        <v>264</v>
      </c>
      <c r="E104" s="182" t="s">
        <v>265</v>
      </c>
      <c r="F104" s="149">
        <v>9</v>
      </c>
      <c r="G104" s="149"/>
      <c r="H104" s="149"/>
      <c r="I104" s="149"/>
      <c r="J104" s="149"/>
      <c r="K104" s="149"/>
      <c r="L104" s="149"/>
      <c r="M104" s="149"/>
      <c r="N104" s="149">
        <v>9</v>
      </c>
      <c r="O104" s="222"/>
      <c r="P104" s="218"/>
      <c r="Q104" s="291"/>
    </row>
    <row r="105" spans="1:17" ht="15.75" customHeight="1">
      <c r="A105" s="227"/>
      <c r="B105" s="208"/>
      <c r="C105" s="141" t="s">
        <v>229</v>
      </c>
      <c r="D105" s="169" t="s">
        <v>268</v>
      </c>
      <c r="E105" s="149" t="s">
        <v>140</v>
      </c>
      <c r="F105" s="162">
        <v>3</v>
      </c>
      <c r="G105" s="149"/>
      <c r="H105" s="149"/>
      <c r="I105" s="149"/>
      <c r="J105" s="149"/>
      <c r="K105" s="149"/>
      <c r="L105" s="149"/>
      <c r="M105" s="149"/>
      <c r="N105" s="164">
        <v>3</v>
      </c>
      <c r="O105" s="222"/>
      <c r="P105" s="218"/>
      <c r="Q105" s="291"/>
    </row>
    <row r="106" spans="1:17" ht="15.75" customHeight="1">
      <c r="A106" s="227"/>
      <c r="B106" s="208"/>
      <c r="C106" s="141" t="s">
        <v>230</v>
      </c>
      <c r="D106" s="169" t="s">
        <v>269</v>
      </c>
      <c r="E106" s="149" t="s">
        <v>140</v>
      </c>
      <c r="F106" s="162">
        <v>3</v>
      </c>
      <c r="G106" s="149"/>
      <c r="H106" s="149"/>
      <c r="I106" s="149"/>
      <c r="J106" s="149"/>
      <c r="K106" s="149"/>
      <c r="L106" s="149"/>
      <c r="M106" s="149"/>
      <c r="N106" s="164">
        <v>3</v>
      </c>
      <c r="O106" s="222"/>
      <c r="P106" s="218"/>
      <c r="Q106" s="291"/>
    </row>
    <row r="107" spans="1:17" ht="15.75" customHeight="1">
      <c r="A107" s="227"/>
      <c r="B107" s="208"/>
      <c r="C107" s="141" t="s">
        <v>296</v>
      </c>
      <c r="D107" s="169" t="s">
        <v>297</v>
      </c>
      <c r="E107" s="149" t="s">
        <v>140</v>
      </c>
      <c r="F107" s="162">
        <v>3</v>
      </c>
      <c r="G107" s="149"/>
      <c r="H107" s="149"/>
      <c r="I107" s="149"/>
      <c r="J107" s="149"/>
      <c r="K107" s="149"/>
      <c r="L107" s="149"/>
      <c r="M107" s="149"/>
      <c r="N107" s="164">
        <v>3</v>
      </c>
      <c r="O107" s="222"/>
      <c r="P107" s="218"/>
      <c r="Q107" s="291"/>
    </row>
    <row r="108" spans="1:17" ht="15.75" customHeight="1">
      <c r="A108" s="227"/>
      <c r="B108" s="208"/>
      <c r="C108" s="141" t="s">
        <v>231</v>
      </c>
      <c r="D108" s="169" t="s">
        <v>270</v>
      </c>
      <c r="E108" s="149" t="s">
        <v>140</v>
      </c>
      <c r="F108" s="162">
        <v>3</v>
      </c>
      <c r="G108" s="149"/>
      <c r="H108" s="149"/>
      <c r="I108" s="149"/>
      <c r="J108" s="149"/>
      <c r="K108" s="149"/>
      <c r="L108" s="149"/>
      <c r="M108" s="149"/>
      <c r="N108" s="164">
        <v>3</v>
      </c>
      <c r="O108" s="222"/>
      <c r="P108" s="218"/>
      <c r="Q108" s="291"/>
    </row>
    <row r="109" spans="1:17" ht="15.75" customHeight="1">
      <c r="A109" s="227"/>
      <c r="B109" s="208"/>
      <c r="C109" s="141" t="s">
        <v>232</v>
      </c>
      <c r="D109" s="169" t="s">
        <v>271</v>
      </c>
      <c r="E109" s="149" t="s">
        <v>140</v>
      </c>
      <c r="F109" s="162">
        <v>3</v>
      </c>
      <c r="G109" s="149"/>
      <c r="H109" s="149"/>
      <c r="I109" s="149"/>
      <c r="J109" s="149"/>
      <c r="K109" s="149"/>
      <c r="L109" s="149"/>
      <c r="M109" s="149"/>
      <c r="N109" s="164">
        <v>3</v>
      </c>
      <c r="O109" s="222"/>
      <c r="P109" s="218"/>
      <c r="Q109" s="291"/>
    </row>
    <row r="110" spans="1:17" ht="15.75" customHeight="1">
      <c r="A110" s="227"/>
      <c r="B110" s="208"/>
      <c r="C110" s="141" t="s">
        <v>233</v>
      </c>
      <c r="D110" s="169" t="s">
        <v>272</v>
      </c>
      <c r="E110" s="149" t="s">
        <v>140</v>
      </c>
      <c r="F110" s="162">
        <v>3</v>
      </c>
      <c r="G110" s="149"/>
      <c r="H110" s="149"/>
      <c r="I110" s="149"/>
      <c r="J110" s="149"/>
      <c r="K110" s="149"/>
      <c r="L110" s="149"/>
      <c r="M110" s="149"/>
      <c r="N110" s="164">
        <v>3</v>
      </c>
      <c r="O110" s="222"/>
      <c r="P110" s="218"/>
      <c r="Q110" s="291"/>
    </row>
    <row r="111" spans="1:17" ht="15.75" customHeight="1">
      <c r="A111" s="227"/>
      <c r="B111" s="208"/>
      <c r="C111" s="141" t="s">
        <v>234</v>
      </c>
      <c r="D111" s="169" t="s">
        <v>273</v>
      </c>
      <c r="E111" s="149" t="s">
        <v>140</v>
      </c>
      <c r="F111" s="162">
        <v>3</v>
      </c>
      <c r="G111" s="149"/>
      <c r="H111" s="149"/>
      <c r="I111" s="149"/>
      <c r="J111" s="149"/>
      <c r="K111" s="149"/>
      <c r="L111" s="149"/>
      <c r="M111" s="149"/>
      <c r="N111" s="164">
        <v>3</v>
      </c>
      <c r="O111" s="222"/>
      <c r="P111" s="218"/>
      <c r="Q111" s="291"/>
    </row>
    <row r="112" spans="1:17" ht="15.75" customHeight="1">
      <c r="A112" s="227"/>
      <c r="B112" s="208"/>
      <c r="C112" s="141" t="s">
        <v>301</v>
      </c>
      <c r="D112" s="169" t="s">
        <v>308</v>
      </c>
      <c r="E112" s="149" t="s">
        <v>140</v>
      </c>
      <c r="F112" s="162">
        <v>3</v>
      </c>
      <c r="G112" s="149"/>
      <c r="H112" s="149"/>
      <c r="I112" s="149"/>
      <c r="J112" s="149"/>
      <c r="K112" s="149"/>
      <c r="L112" s="149"/>
      <c r="M112" s="149"/>
      <c r="N112" s="164">
        <v>3</v>
      </c>
      <c r="O112" s="222"/>
      <c r="P112" s="218"/>
      <c r="Q112" s="291"/>
    </row>
    <row r="113" spans="1:17" ht="15.75" customHeight="1">
      <c r="A113" s="227"/>
      <c r="B113" s="208"/>
      <c r="C113" s="141" t="s">
        <v>302</v>
      </c>
      <c r="D113" s="169" t="s">
        <v>309</v>
      </c>
      <c r="E113" s="149" t="s">
        <v>140</v>
      </c>
      <c r="F113" s="162">
        <v>3</v>
      </c>
      <c r="G113" s="149"/>
      <c r="H113" s="149"/>
      <c r="I113" s="149"/>
      <c r="J113" s="149"/>
      <c r="K113" s="149"/>
      <c r="L113" s="149"/>
      <c r="M113" s="149"/>
      <c r="N113" s="164">
        <v>3</v>
      </c>
      <c r="O113" s="222"/>
      <c r="P113" s="218"/>
      <c r="Q113" s="291"/>
    </row>
    <row r="114" spans="1:17" ht="15.75" customHeight="1">
      <c r="A114" s="227"/>
      <c r="B114" s="208"/>
      <c r="C114" s="141" t="s">
        <v>303</v>
      </c>
      <c r="D114" s="169" t="s">
        <v>310</v>
      </c>
      <c r="E114" s="149" t="s">
        <v>140</v>
      </c>
      <c r="F114" s="162">
        <v>3</v>
      </c>
      <c r="G114" s="149"/>
      <c r="H114" s="149"/>
      <c r="I114" s="149"/>
      <c r="J114" s="149"/>
      <c r="K114" s="149"/>
      <c r="L114" s="149"/>
      <c r="M114" s="149"/>
      <c r="N114" s="164">
        <v>3</v>
      </c>
      <c r="O114" s="222"/>
      <c r="P114" s="218"/>
      <c r="Q114" s="291"/>
    </row>
    <row r="115" spans="1:17" ht="15.75" customHeight="1">
      <c r="A115" s="227"/>
      <c r="B115" s="208"/>
      <c r="C115" s="141" t="s">
        <v>304</v>
      </c>
      <c r="D115" s="169" t="s">
        <v>311</v>
      </c>
      <c r="E115" s="149" t="s">
        <v>140</v>
      </c>
      <c r="F115" s="162">
        <v>3</v>
      </c>
      <c r="G115" s="149"/>
      <c r="H115" s="149"/>
      <c r="I115" s="149"/>
      <c r="J115" s="149"/>
      <c r="K115" s="149"/>
      <c r="L115" s="149"/>
      <c r="M115" s="149"/>
      <c r="N115" s="164">
        <v>3</v>
      </c>
      <c r="O115" s="222"/>
      <c r="P115" s="218"/>
      <c r="Q115" s="291"/>
    </row>
    <row r="116" spans="1:17" ht="15.75" customHeight="1">
      <c r="A116" s="227"/>
      <c r="B116" s="208"/>
      <c r="C116" s="141" t="s">
        <v>305</v>
      </c>
      <c r="D116" s="169" t="s">
        <v>312</v>
      </c>
      <c r="E116" s="149" t="s">
        <v>140</v>
      </c>
      <c r="F116" s="162">
        <v>3</v>
      </c>
      <c r="G116" s="149"/>
      <c r="H116" s="149"/>
      <c r="I116" s="149"/>
      <c r="J116" s="149"/>
      <c r="K116" s="149"/>
      <c r="L116" s="149"/>
      <c r="M116" s="149"/>
      <c r="N116" s="164">
        <v>3</v>
      </c>
      <c r="O116" s="222"/>
      <c r="P116" s="218"/>
      <c r="Q116" s="291"/>
    </row>
    <row r="117" spans="1:17" ht="15.75" customHeight="1">
      <c r="A117" s="227"/>
      <c r="B117" s="208"/>
      <c r="C117" s="141" t="s">
        <v>306</v>
      </c>
      <c r="D117" s="169" t="s">
        <v>313</v>
      </c>
      <c r="E117" s="149" t="s">
        <v>140</v>
      </c>
      <c r="F117" s="162">
        <v>3</v>
      </c>
      <c r="G117" s="149"/>
      <c r="H117" s="149"/>
      <c r="I117" s="149"/>
      <c r="J117" s="149"/>
      <c r="K117" s="149"/>
      <c r="L117" s="149"/>
      <c r="M117" s="149"/>
      <c r="N117" s="164">
        <v>3</v>
      </c>
      <c r="O117" s="222"/>
      <c r="P117" s="218"/>
      <c r="Q117" s="291"/>
    </row>
    <row r="118" spans="1:17" ht="15.75" customHeight="1">
      <c r="A118" s="227"/>
      <c r="B118" s="208"/>
      <c r="C118" s="141" t="s">
        <v>307</v>
      </c>
      <c r="D118" s="169" t="s">
        <v>314</v>
      </c>
      <c r="E118" s="149" t="s">
        <v>140</v>
      </c>
      <c r="F118" s="162">
        <v>3</v>
      </c>
      <c r="G118" s="149"/>
      <c r="H118" s="149"/>
      <c r="I118" s="149"/>
      <c r="J118" s="149"/>
      <c r="K118" s="149"/>
      <c r="L118" s="149"/>
      <c r="M118" s="149"/>
      <c r="N118" s="164">
        <v>3</v>
      </c>
      <c r="O118" s="222"/>
      <c r="P118" s="218"/>
      <c r="Q118" s="291"/>
    </row>
    <row r="119" spans="1:17" ht="15.75" customHeight="1">
      <c r="A119" s="227"/>
      <c r="B119" s="208"/>
      <c r="C119" s="141" t="s">
        <v>235</v>
      </c>
      <c r="D119" s="169">
        <v>16107</v>
      </c>
      <c r="E119" s="149" t="s">
        <v>140</v>
      </c>
      <c r="F119" s="162">
        <v>3</v>
      </c>
      <c r="G119" s="149"/>
      <c r="H119" s="149"/>
      <c r="I119" s="149"/>
      <c r="J119" s="149"/>
      <c r="K119" s="149"/>
      <c r="L119" s="149"/>
      <c r="M119" s="149"/>
      <c r="N119" s="164">
        <v>3</v>
      </c>
      <c r="O119" s="222"/>
      <c r="P119" s="218"/>
      <c r="Q119" s="291"/>
    </row>
    <row r="120" spans="1:17" ht="33" customHeight="1">
      <c r="A120" s="227"/>
      <c r="B120" s="208"/>
      <c r="C120" s="141" t="s">
        <v>236</v>
      </c>
      <c r="D120" s="169">
        <v>17448</v>
      </c>
      <c r="E120" s="149" t="s">
        <v>140</v>
      </c>
      <c r="F120" s="162">
        <v>3</v>
      </c>
      <c r="G120" s="149"/>
      <c r="H120" s="149"/>
      <c r="I120" s="149"/>
      <c r="J120" s="149"/>
      <c r="K120" s="149"/>
      <c r="L120" s="149"/>
      <c r="M120" s="149"/>
      <c r="N120" s="164">
        <v>3</v>
      </c>
      <c r="O120" s="222"/>
      <c r="P120" s="218"/>
      <c r="Q120" s="291"/>
    </row>
    <row r="121" spans="1:17" ht="33" customHeight="1">
      <c r="A121" s="227"/>
      <c r="B121" s="208"/>
      <c r="C121" s="141" t="s">
        <v>237</v>
      </c>
      <c r="D121" s="169">
        <v>19734</v>
      </c>
      <c r="E121" s="149" t="s">
        <v>140</v>
      </c>
      <c r="F121" s="162">
        <v>3</v>
      </c>
      <c r="G121" s="149"/>
      <c r="H121" s="149"/>
      <c r="I121" s="149"/>
      <c r="J121" s="149"/>
      <c r="K121" s="149"/>
      <c r="L121" s="149"/>
      <c r="M121" s="149"/>
      <c r="N121" s="164">
        <v>3</v>
      </c>
      <c r="O121" s="222"/>
      <c r="P121" s="218"/>
      <c r="Q121" s="291"/>
    </row>
    <row r="122" spans="1:17" ht="21.75" customHeight="1">
      <c r="A122" s="227"/>
      <c r="B122" s="208"/>
      <c r="C122" s="141" t="s">
        <v>238</v>
      </c>
      <c r="D122" s="169">
        <v>19810</v>
      </c>
      <c r="E122" s="149" t="s">
        <v>140</v>
      </c>
      <c r="F122" s="162">
        <v>3</v>
      </c>
      <c r="G122" s="149"/>
      <c r="H122" s="149"/>
      <c r="I122" s="149"/>
      <c r="J122" s="149"/>
      <c r="K122" s="149"/>
      <c r="L122" s="149"/>
      <c r="M122" s="149"/>
      <c r="N122" s="164">
        <v>3</v>
      </c>
      <c r="O122" s="222"/>
      <c r="P122" s="218"/>
      <c r="Q122" s="291"/>
    </row>
    <row r="123" spans="1:17" ht="33" customHeight="1">
      <c r="A123" s="227"/>
      <c r="B123" s="208"/>
      <c r="C123" s="141" t="s">
        <v>239</v>
      </c>
      <c r="D123" s="169">
        <v>22517</v>
      </c>
      <c r="E123" s="149" t="s">
        <v>140</v>
      </c>
      <c r="F123" s="162">
        <v>3</v>
      </c>
      <c r="G123" s="149"/>
      <c r="H123" s="149"/>
      <c r="I123" s="149"/>
      <c r="J123" s="149"/>
      <c r="K123" s="149"/>
      <c r="L123" s="149"/>
      <c r="M123" s="149"/>
      <c r="N123" s="164">
        <v>3</v>
      </c>
      <c r="O123" s="222"/>
      <c r="P123" s="218"/>
      <c r="Q123" s="291"/>
    </row>
    <row r="124" spans="1:17" ht="21" customHeight="1">
      <c r="A124" s="227"/>
      <c r="B124" s="208"/>
      <c r="C124" s="183" t="s">
        <v>325</v>
      </c>
      <c r="D124" s="184" t="s">
        <v>326</v>
      </c>
      <c r="E124" s="149" t="s">
        <v>140</v>
      </c>
      <c r="F124" s="162">
        <v>3</v>
      </c>
      <c r="G124" s="185"/>
      <c r="H124" s="185"/>
      <c r="I124" s="185"/>
      <c r="J124" s="185"/>
      <c r="K124" s="185"/>
      <c r="L124" s="185"/>
      <c r="M124" s="185"/>
      <c r="N124" s="186">
        <v>3</v>
      </c>
      <c r="O124" s="222"/>
      <c r="P124" s="218"/>
      <c r="Q124" s="291"/>
    </row>
    <row r="125" spans="1:17" ht="19.5" customHeight="1">
      <c r="A125" s="227"/>
      <c r="B125" s="208"/>
      <c r="C125" s="183" t="s">
        <v>327</v>
      </c>
      <c r="D125" s="184" t="s">
        <v>328</v>
      </c>
      <c r="E125" s="149" t="s">
        <v>140</v>
      </c>
      <c r="F125" s="162">
        <v>3</v>
      </c>
      <c r="G125" s="185"/>
      <c r="H125" s="185"/>
      <c r="I125" s="185"/>
      <c r="J125" s="185"/>
      <c r="K125" s="185"/>
      <c r="L125" s="185"/>
      <c r="M125" s="185"/>
      <c r="N125" s="186">
        <v>3</v>
      </c>
      <c r="O125" s="222"/>
      <c r="P125" s="218"/>
      <c r="Q125" s="291"/>
    </row>
    <row r="126" spans="1:17" ht="19.5" customHeight="1">
      <c r="A126" s="227"/>
      <c r="B126" s="208"/>
      <c r="C126" s="150" t="s">
        <v>329</v>
      </c>
      <c r="D126" s="170" t="s">
        <v>330</v>
      </c>
      <c r="E126" s="151" t="s">
        <v>140</v>
      </c>
      <c r="F126" s="165">
        <v>3</v>
      </c>
      <c r="G126" s="151"/>
      <c r="H126" s="151"/>
      <c r="I126" s="151"/>
      <c r="J126" s="151"/>
      <c r="K126" s="151"/>
      <c r="L126" s="151"/>
      <c r="M126" s="151"/>
      <c r="N126" s="166">
        <v>3</v>
      </c>
      <c r="O126" s="222"/>
      <c r="P126" s="218"/>
      <c r="Q126" s="291"/>
    </row>
    <row r="127" spans="1:17" ht="19.5" customHeight="1">
      <c r="A127" s="227"/>
      <c r="B127" s="208"/>
      <c r="C127" s="150" t="s">
        <v>335</v>
      </c>
      <c r="D127" s="170">
        <v>24590</v>
      </c>
      <c r="E127" s="151" t="s">
        <v>140</v>
      </c>
      <c r="F127" s="165">
        <v>3</v>
      </c>
      <c r="G127" s="151"/>
      <c r="H127" s="151"/>
      <c r="I127" s="151"/>
      <c r="J127" s="151"/>
      <c r="K127" s="151"/>
      <c r="L127" s="151"/>
      <c r="M127" s="151"/>
      <c r="N127" s="166">
        <v>3</v>
      </c>
      <c r="O127" s="222"/>
      <c r="P127" s="218"/>
      <c r="Q127" s="291"/>
    </row>
    <row r="128" spans="1:17" ht="21" customHeight="1" thickBot="1">
      <c r="A128" s="227"/>
      <c r="B128" s="208"/>
      <c r="C128" s="183" t="s">
        <v>336</v>
      </c>
      <c r="D128" s="184" t="s">
        <v>337</v>
      </c>
      <c r="E128" s="185" t="s">
        <v>140</v>
      </c>
      <c r="F128" s="188">
        <v>3</v>
      </c>
      <c r="G128" s="185"/>
      <c r="H128" s="185"/>
      <c r="I128" s="185"/>
      <c r="J128" s="185"/>
      <c r="K128" s="185"/>
      <c r="L128" s="185"/>
      <c r="M128" s="185"/>
      <c r="N128" s="186">
        <v>3</v>
      </c>
      <c r="O128" s="224"/>
      <c r="P128" s="220"/>
      <c r="Q128" s="291"/>
    </row>
    <row r="129" spans="1:17" s="50" customFormat="1" ht="39.75" customHeight="1" thickTop="1">
      <c r="A129" s="203" t="s">
        <v>37</v>
      </c>
      <c r="B129" s="204"/>
      <c r="C129" s="193">
        <v>32</v>
      </c>
      <c r="D129" s="195" t="s">
        <v>105</v>
      </c>
      <c r="E129" s="189" t="s">
        <v>152</v>
      </c>
      <c r="F129" s="190">
        <v>56</v>
      </c>
      <c r="G129" s="197">
        <f>SUM(F129:F130)</f>
        <v>73</v>
      </c>
      <c r="H129" s="198"/>
      <c r="I129" s="203" t="s">
        <v>38</v>
      </c>
      <c r="J129" s="211"/>
      <c r="K129" s="204"/>
      <c r="L129" s="193">
        <f>128-C129-G129</f>
        <v>23</v>
      </c>
      <c r="M129" s="198"/>
      <c r="N129" s="209"/>
      <c r="O129" s="213" t="s">
        <v>188</v>
      </c>
      <c r="P129" s="214"/>
      <c r="Q129" s="191">
        <f>C129+G129+L129</f>
        <v>128</v>
      </c>
    </row>
    <row r="130" spans="1:17" s="50" customFormat="1" ht="39.75" customHeight="1" thickBot="1">
      <c r="A130" s="205"/>
      <c r="B130" s="206"/>
      <c r="C130" s="194"/>
      <c r="D130" s="196"/>
      <c r="E130" s="51" t="s">
        <v>39</v>
      </c>
      <c r="F130" s="187">
        <v>17</v>
      </c>
      <c r="G130" s="199"/>
      <c r="H130" s="200"/>
      <c r="I130" s="205"/>
      <c r="J130" s="212"/>
      <c r="K130" s="206"/>
      <c r="L130" s="194"/>
      <c r="M130" s="200"/>
      <c r="N130" s="210"/>
      <c r="O130" s="215"/>
      <c r="P130" s="216"/>
      <c r="Q130" s="192"/>
    </row>
    <row r="131" spans="1:17" s="50" customFormat="1" ht="22.5" customHeight="1">
      <c r="A131" s="201" t="s">
        <v>341</v>
      </c>
      <c r="B131" s="202"/>
      <c r="C131" s="202"/>
      <c r="D131" s="202"/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</row>
    <row r="132" spans="1:17" s="50" customFormat="1" ht="36.75" customHeight="1">
      <c r="A132" s="50" t="s">
        <v>40</v>
      </c>
      <c r="D132" s="134" t="s">
        <v>41</v>
      </c>
      <c r="F132" s="129"/>
      <c r="G132" s="129"/>
      <c r="H132" s="129" t="s">
        <v>42</v>
      </c>
      <c r="I132" s="129"/>
      <c r="J132" s="129"/>
      <c r="K132" s="129"/>
      <c r="L132" s="129"/>
      <c r="M132" s="129"/>
      <c r="N132" s="129"/>
      <c r="P132" s="50" t="s">
        <v>43</v>
      </c>
    </row>
    <row r="143" spans="1:17">
      <c r="C143" s="136"/>
    </row>
  </sheetData>
  <mergeCells count="62">
    <mergeCell ref="Q17:Q29"/>
    <mergeCell ref="Q7:Q10"/>
    <mergeCell ref="Q5:Q6"/>
    <mergeCell ref="Q98:Q128"/>
    <mergeCell ref="Q64:Q97"/>
    <mergeCell ref="Q14:Q16"/>
    <mergeCell ref="Q30:Q31"/>
    <mergeCell ref="Q33:Q34"/>
    <mergeCell ref="Q43:Q46"/>
    <mergeCell ref="Q47:Q55"/>
    <mergeCell ref="Q56:Q63"/>
    <mergeCell ref="Q35:Q42"/>
    <mergeCell ref="P3:P4"/>
    <mergeCell ref="Q3:Q4"/>
    <mergeCell ref="O7:O16"/>
    <mergeCell ref="P7:P10"/>
    <mergeCell ref="P11:P13"/>
    <mergeCell ref="O3:O4"/>
    <mergeCell ref="P14:P16"/>
    <mergeCell ref="G3:H3"/>
    <mergeCell ref="I3:J3"/>
    <mergeCell ref="F3:F4"/>
    <mergeCell ref="K3:L3"/>
    <mergeCell ref="M3:N3"/>
    <mergeCell ref="C3:C4"/>
    <mergeCell ref="D3:D4"/>
    <mergeCell ref="E3:E4"/>
    <mergeCell ref="B14:B16"/>
    <mergeCell ref="A5:B6"/>
    <mergeCell ref="A7:A16"/>
    <mergeCell ref="B7:B10"/>
    <mergeCell ref="B11:B13"/>
    <mergeCell ref="A1:P1"/>
    <mergeCell ref="A64:A128"/>
    <mergeCell ref="B43:B46"/>
    <mergeCell ref="B47:B55"/>
    <mergeCell ref="A17:B42"/>
    <mergeCell ref="P17:P42"/>
    <mergeCell ref="P43:P46"/>
    <mergeCell ref="P47:P55"/>
    <mergeCell ref="O17:O63"/>
    <mergeCell ref="P56:P63"/>
    <mergeCell ref="B56:B63"/>
    <mergeCell ref="F30:F31"/>
    <mergeCell ref="F33:F34"/>
    <mergeCell ref="A43:A63"/>
    <mergeCell ref="A3:A4"/>
    <mergeCell ref="B3:B4"/>
    <mergeCell ref="B64:B128"/>
    <mergeCell ref="L129:N130"/>
    <mergeCell ref="I129:K130"/>
    <mergeCell ref="O129:P130"/>
    <mergeCell ref="P64:P97"/>
    <mergeCell ref="P98:P128"/>
    <mergeCell ref="O64:O97"/>
    <mergeCell ref="O98:O128"/>
    <mergeCell ref="Q129:Q130"/>
    <mergeCell ref="C129:C130"/>
    <mergeCell ref="D129:D130"/>
    <mergeCell ref="G129:H130"/>
    <mergeCell ref="A131:Q131"/>
    <mergeCell ref="A129:B130"/>
  </mergeCells>
  <phoneticPr fontId="2" type="noConversion"/>
  <printOptions horizontalCentered="1"/>
  <pageMargins left="0.39370078740157483" right="0.23622047244094491" top="0.47244094488188981" bottom="0.51181102362204722" header="0.51181102362204722" footer="0.15748031496062992"/>
  <pageSetup paperSize="9" scale="85" orientation="portrait" r:id="rId1"/>
  <headerFooter alignWithMargins="0">
    <oddHeader>&amp;R第 &amp;P 頁，共 &amp;N 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topLeftCell="A13" workbookViewId="0">
      <selection activeCell="D18" sqref="D18"/>
    </sheetView>
  </sheetViews>
  <sheetFormatPr defaultRowHeight="16.5"/>
  <cols>
    <col min="1" max="2" width="5" customWidth="1"/>
    <col min="3" max="3" width="16.875" customWidth="1"/>
    <col min="4" max="4" width="9.5" customWidth="1"/>
    <col min="5" max="6" width="4.375" customWidth="1"/>
    <col min="7" max="14" width="3.25" customWidth="1"/>
    <col min="15" max="16" width="5.25" customWidth="1"/>
    <col min="17" max="17" width="13.375" customWidth="1"/>
  </cols>
  <sheetData>
    <row r="1" spans="1:17" ht="21">
      <c r="A1" s="312" t="s">
        <v>28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10" t="s">
        <v>21</v>
      </c>
    </row>
    <row r="2" spans="1:17">
      <c r="A2" s="5" t="s">
        <v>23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"/>
      <c r="O2" s="5"/>
      <c r="P2" s="5"/>
    </row>
    <row r="3" spans="1:17" ht="19.5" customHeight="1">
      <c r="A3" s="326" t="s">
        <v>0</v>
      </c>
      <c r="B3" s="328" t="s">
        <v>32</v>
      </c>
      <c r="C3" s="318" t="s">
        <v>13</v>
      </c>
      <c r="D3" s="338" t="s">
        <v>11</v>
      </c>
      <c r="E3" s="316" t="s">
        <v>1</v>
      </c>
      <c r="F3" s="316" t="s">
        <v>14</v>
      </c>
      <c r="G3" s="317" t="s">
        <v>2</v>
      </c>
      <c r="H3" s="317"/>
      <c r="I3" s="317" t="s">
        <v>3</v>
      </c>
      <c r="J3" s="317"/>
      <c r="K3" s="317" t="s">
        <v>4</v>
      </c>
      <c r="L3" s="317"/>
      <c r="M3" s="317" t="s">
        <v>5</v>
      </c>
      <c r="N3" s="317"/>
      <c r="O3" s="315" t="s">
        <v>15</v>
      </c>
      <c r="P3" s="315" t="s">
        <v>16</v>
      </c>
      <c r="Q3" s="338" t="s">
        <v>6</v>
      </c>
    </row>
    <row r="4" spans="1:17" ht="20.25" customHeight="1">
      <c r="A4" s="327"/>
      <c r="B4" s="328"/>
      <c r="C4" s="319"/>
      <c r="D4" s="339"/>
      <c r="E4" s="316"/>
      <c r="F4" s="316"/>
      <c r="G4" s="11" t="s">
        <v>7</v>
      </c>
      <c r="H4" s="11" t="s">
        <v>8</v>
      </c>
      <c r="I4" s="11" t="s">
        <v>7</v>
      </c>
      <c r="J4" s="11" t="s">
        <v>8</v>
      </c>
      <c r="K4" s="11" t="s">
        <v>7</v>
      </c>
      <c r="L4" s="11" t="s">
        <v>8</v>
      </c>
      <c r="M4" s="11" t="s">
        <v>7</v>
      </c>
      <c r="N4" s="11" t="s">
        <v>8</v>
      </c>
      <c r="O4" s="315"/>
      <c r="P4" s="315"/>
      <c r="Q4" s="339"/>
    </row>
    <row r="5" spans="1:17" s="4" customFormat="1" ht="18.75" customHeight="1" thickBot="1">
      <c r="A5" s="37"/>
      <c r="B5" s="38"/>
      <c r="C5" s="12" t="s">
        <v>25</v>
      </c>
      <c r="D5" s="12"/>
      <c r="E5" s="13" t="s">
        <v>9</v>
      </c>
      <c r="F5" s="14"/>
      <c r="G5" s="14"/>
      <c r="H5" s="14"/>
      <c r="I5" s="14"/>
      <c r="J5" s="14"/>
      <c r="K5" s="14"/>
      <c r="L5" s="14"/>
      <c r="M5" s="14"/>
      <c r="N5" s="14"/>
      <c r="O5" s="19"/>
      <c r="P5" s="19"/>
      <c r="Q5" s="39"/>
    </row>
    <row r="6" spans="1:17" ht="18.75" customHeight="1" thickTop="1">
      <c r="A6" s="329" t="s">
        <v>24</v>
      </c>
      <c r="B6" s="330"/>
      <c r="C6" s="22"/>
      <c r="D6" s="22"/>
      <c r="E6" s="23"/>
      <c r="F6" s="23"/>
      <c r="G6" s="23"/>
      <c r="H6" s="23"/>
      <c r="I6" s="23"/>
      <c r="J6" s="23"/>
      <c r="K6" s="23"/>
      <c r="L6" s="23"/>
      <c r="M6" s="23"/>
      <c r="N6" s="23"/>
      <c r="O6" s="335"/>
      <c r="P6" s="340"/>
      <c r="Q6" s="15"/>
    </row>
    <row r="7" spans="1:17" ht="18.75" customHeight="1">
      <c r="A7" s="331"/>
      <c r="B7" s="332"/>
      <c r="C7" s="2"/>
      <c r="D7" s="2"/>
      <c r="E7" s="6"/>
      <c r="F7" s="6"/>
      <c r="G7" s="6"/>
      <c r="H7" s="6"/>
      <c r="I7" s="6"/>
      <c r="J7" s="6"/>
      <c r="K7" s="6"/>
      <c r="L7" s="6"/>
      <c r="M7" s="6"/>
      <c r="N7" s="6"/>
      <c r="O7" s="336"/>
      <c r="P7" s="309"/>
      <c r="Q7" s="8"/>
    </row>
    <row r="8" spans="1:17" ht="18.75" customHeight="1">
      <c r="A8" s="331"/>
      <c r="B8" s="332"/>
      <c r="C8" s="2"/>
      <c r="D8" s="2"/>
      <c r="E8" s="6"/>
      <c r="F8" s="6"/>
      <c r="G8" s="6"/>
      <c r="H8" s="6"/>
      <c r="I8" s="6"/>
      <c r="J8" s="6"/>
      <c r="K8" s="6"/>
      <c r="L8" s="6"/>
      <c r="M8" s="6"/>
      <c r="N8" s="6"/>
      <c r="O8" s="336"/>
      <c r="P8" s="309"/>
      <c r="Q8" s="8"/>
    </row>
    <row r="9" spans="1:17" ht="18.75" customHeight="1">
      <c r="A9" s="331"/>
      <c r="B9" s="332"/>
      <c r="C9" s="2"/>
      <c r="D9" s="2"/>
      <c r="E9" s="6"/>
      <c r="F9" s="6"/>
      <c r="G9" s="6"/>
      <c r="H9" s="6"/>
      <c r="I9" s="6"/>
      <c r="J9" s="6"/>
      <c r="K9" s="6"/>
      <c r="L9" s="6"/>
      <c r="M9" s="6"/>
      <c r="N9" s="6"/>
      <c r="O9" s="336"/>
      <c r="P9" s="309"/>
      <c r="Q9" s="8"/>
    </row>
    <row r="10" spans="1:17" ht="18.75" customHeight="1">
      <c r="A10" s="331"/>
      <c r="B10" s="332"/>
      <c r="C10" s="2"/>
      <c r="D10" s="2"/>
      <c r="E10" s="6"/>
      <c r="F10" s="6"/>
      <c r="G10" s="6"/>
      <c r="H10" s="6"/>
      <c r="I10" s="6"/>
      <c r="J10" s="6"/>
      <c r="K10" s="6"/>
      <c r="L10" s="6"/>
      <c r="M10" s="6"/>
      <c r="N10" s="6"/>
      <c r="O10" s="336"/>
      <c r="P10" s="309"/>
      <c r="Q10" s="8"/>
    </row>
    <row r="11" spans="1:17" ht="18.75" customHeight="1">
      <c r="A11" s="331"/>
      <c r="B11" s="332"/>
      <c r="C11" s="2"/>
      <c r="D11" s="2"/>
      <c r="E11" s="6"/>
      <c r="F11" s="6"/>
      <c r="G11" s="6"/>
      <c r="H11" s="6"/>
      <c r="I11" s="6"/>
      <c r="J11" s="6"/>
      <c r="K11" s="6"/>
      <c r="L11" s="6"/>
      <c r="M11" s="6"/>
      <c r="N11" s="6"/>
      <c r="O11" s="336"/>
      <c r="P11" s="309"/>
      <c r="Q11" s="8"/>
    </row>
    <row r="12" spans="1:17" ht="18.75" customHeight="1">
      <c r="A12" s="331"/>
      <c r="B12" s="332"/>
      <c r="C12" s="2"/>
      <c r="D12" s="2"/>
      <c r="E12" s="6"/>
      <c r="F12" s="6"/>
      <c r="G12" s="6"/>
      <c r="H12" s="6"/>
      <c r="I12" s="6"/>
      <c r="J12" s="6"/>
      <c r="K12" s="6"/>
      <c r="L12" s="6"/>
      <c r="M12" s="6"/>
      <c r="N12" s="6"/>
      <c r="O12" s="336"/>
      <c r="P12" s="309"/>
      <c r="Q12" s="8"/>
    </row>
    <row r="13" spans="1:17" ht="18.75" customHeight="1">
      <c r="A13" s="331"/>
      <c r="B13" s="332"/>
      <c r="C13" s="2"/>
      <c r="D13" s="2"/>
      <c r="E13" s="6"/>
      <c r="F13" s="6"/>
      <c r="G13" s="6"/>
      <c r="H13" s="6"/>
      <c r="I13" s="6"/>
      <c r="J13" s="6"/>
      <c r="K13" s="6"/>
      <c r="L13" s="6"/>
      <c r="M13" s="6"/>
      <c r="N13" s="6"/>
      <c r="O13" s="336"/>
      <c r="P13" s="309"/>
      <c r="Q13" s="8"/>
    </row>
    <row r="14" spans="1:17" ht="18.75" customHeight="1">
      <c r="A14" s="331"/>
      <c r="B14" s="332"/>
      <c r="C14" s="2"/>
      <c r="D14" s="2"/>
      <c r="E14" s="6"/>
      <c r="F14" s="6"/>
      <c r="G14" s="6"/>
      <c r="H14" s="6"/>
      <c r="I14" s="6"/>
      <c r="J14" s="6"/>
      <c r="K14" s="6"/>
      <c r="L14" s="6"/>
      <c r="M14" s="6"/>
      <c r="N14" s="6"/>
      <c r="O14" s="336"/>
      <c r="P14" s="309"/>
      <c r="Q14" s="8"/>
    </row>
    <row r="15" spans="1:17" ht="18.75" customHeight="1">
      <c r="A15" s="331"/>
      <c r="B15" s="332"/>
      <c r="C15" s="2"/>
      <c r="D15" s="2"/>
      <c r="E15" s="6"/>
      <c r="F15" s="6"/>
      <c r="G15" s="6"/>
      <c r="H15" s="6"/>
      <c r="I15" s="6"/>
      <c r="J15" s="6"/>
      <c r="K15" s="6"/>
      <c r="L15" s="6"/>
      <c r="M15" s="6"/>
      <c r="N15" s="6"/>
      <c r="O15" s="336"/>
      <c r="P15" s="309"/>
      <c r="Q15" s="8"/>
    </row>
    <row r="16" spans="1:17" ht="18.75" customHeight="1" thickBot="1">
      <c r="A16" s="333"/>
      <c r="B16" s="334"/>
      <c r="C16" s="24"/>
      <c r="D16" s="24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337"/>
      <c r="P16" s="310"/>
      <c r="Q16" s="26"/>
    </row>
    <row r="17" spans="1:17" ht="18.75" customHeight="1" thickTop="1">
      <c r="A17" s="320" t="s">
        <v>26</v>
      </c>
      <c r="B17" s="228" t="s">
        <v>17</v>
      </c>
      <c r="C17" s="22"/>
      <c r="D17" s="22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323"/>
      <c r="P17" s="313"/>
      <c r="Q17" s="15"/>
    </row>
    <row r="18" spans="1:17" ht="18.75" customHeight="1">
      <c r="A18" s="321"/>
      <c r="B18" s="229"/>
      <c r="C18" s="2"/>
      <c r="D18" s="2"/>
      <c r="E18" s="6"/>
      <c r="F18" s="6"/>
      <c r="G18" s="6"/>
      <c r="H18" s="6"/>
      <c r="I18" s="6"/>
      <c r="J18" s="6"/>
      <c r="K18" s="6"/>
      <c r="L18" s="6"/>
      <c r="M18" s="6"/>
      <c r="N18" s="6"/>
      <c r="O18" s="324"/>
      <c r="P18" s="314"/>
      <c r="Q18" s="8"/>
    </row>
    <row r="19" spans="1:17" ht="18.75" customHeight="1">
      <c r="A19" s="321"/>
      <c r="B19" s="229"/>
      <c r="C19" s="2"/>
      <c r="D19" s="2"/>
      <c r="E19" s="6"/>
      <c r="F19" s="6"/>
      <c r="G19" s="6"/>
      <c r="H19" s="6"/>
      <c r="I19" s="6"/>
      <c r="J19" s="6"/>
      <c r="K19" s="6"/>
      <c r="L19" s="6"/>
      <c r="M19" s="6"/>
      <c r="N19" s="6"/>
      <c r="O19" s="324"/>
      <c r="P19" s="314"/>
      <c r="Q19" s="8"/>
    </row>
    <row r="20" spans="1:17" ht="18.75" customHeight="1">
      <c r="A20" s="321"/>
      <c r="B20" s="229"/>
      <c r="C20" s="2"/>
      <c r="D20" s="2"/>
      <c r="E20" s="6"/>
      <c r="F20" s="6"/>
      <c r="G20" s="6"/>
      <c r="H20" s="6"/>
      <c r="I20" s="6"/>
      <c r="J20" s="6"/>
      <c r="K20" s="6"/>
      <c r="L20" s="6"/>
      <c r="M20" s="6"/>
      <c r="N20" s="6"/>
      <c r="O20" s="324"/>
      <c r="P20" s="314"/>
      <c r="Q20" s="8"/>
    </row>
    <row r="21" spans="1:17" ht="18.75" customHeight="1">
      <c r="A21" s="321"/>
      <c r="B21" s="311"/>
      <c r="C21" s="2"/>
      <c r="D21" s="2"/>
      <c r="E21" s="6"/>
      <c r="F21" s="6"/>
      <c r="G21" s="6"/>
      <c r="H21" s="6"/>
      <c r="I21" s="6"/>
      <c r="J21" s="6"/>
      <c r="K21" s="6"/>
      <c r="L21" s="6"/>
      <c r="M21" s="6"/>
      <c r="N21" s="6"/>
      <c r="O21" s="324"/>
      <c r="P21" s="314"/>
      <c r="Q21" s="8"/>
    </row>
    <row r="22" spans="1:17" ht="18.75" customHeight="1">
      <c r="A22" s="321"/>
      <c r="B22" s="307" t="s">
        <v>18</v>
      </c>
      <c r="C22" s="2"/>
      <c r="D22" s="2"/>
      <c r="E22" s="6"/>
      <c r="F22" s="6"/>
      <c r="G22" s="6"/>
      <c r="H22" s="6"/>
      <c r="I22" s="6"/>
      <c r="J22" s="6"/>
      <c r="K22" s="6"/>
      <c r="L22" s="6"/>
      <c r="M22" s="6"/>
      <c r="N22" s="6"/>
      <c r="O22" s="324"/>
      <c r="P22" s="314"/>
      <c r="Q22" s="8"/>
    </row>
    <row r="23" spans="1:17" ht="18.75" customHeight="1">
      <c r="A23" s="321"/>
      <c r="B23" s="229"/>
      <c r="C23" s="2"/>
      <c r="D23" s="2"/>
      <c r="E23" s="6"/>
      <c r="F23" s="6"/>
      <c r="G23" s="6"/>
      <c r="H23" s="6"/>
      <c r="I23" s="6"/>
      <c r="J23" s="6"/>
      <c r="K23" s="6"/>
      <c r="L23" s="6"/>
      <c r="M23" s="6"/>
      <c r="N23" s="6"/>
      <c r="O23" s="324"/>
      <c r="P23" s="314"/>
      <c r="Q23" s="8"/>
    </row>
    <row r="24" spans="1:17" ht="18.75" customHeight="1">
      <c r="A24" s="321"/>
      <c r="B24" s="229"/>
      <c r="C24" s="2"/>
      <c r="D24" s="2"/>
      <c r="E24" s="6"/>
      <c r="F24" s="6"/>
      <c r="G24" s="6"/>
      <c r="H24" s="6"/>
      <c r="I24" s="6"/>
      <c r="J24" s="6"/>
      <c r="K24" s="6"/>
      <c r="L24" s="6"/>
      <c r="M24" s="6"/>
      <c r="N24" s="6"/>
      <c r="O24" s="324"/>
      <c r="P24" s="314"/>
      <c r="Q24" s="8"/>
    </row>
    <row r="25" spans="1:17" ht="18.75" customHeight="1">
      <c r="A25" s="321"/>
      <c r="B25" s="229"/>
      <c r="C25" s="2"/>
      <c r="D25" s="2"/>
      <c r="E25" s="6"/>
      <c r="F25" s="6"/>
      <c r="G25" s="6"/>
      <c r="H25" s="6"/>
      <c r="I25" s="6"/>
      <c r="J25" s="6"/>
      <c r="K25" s="6"/>
      <c r="L25" s="6"/>
      <c r="M25" s="6"/>
      <c r="N25" s="6"/>
      <c r="O25" s="324"/>
      <c r="P25" s="314"/>
      <c r="Q25" s="8"/>
    </row>
    <row r="26" spans="1:17" ht="18.75" customHeight="1">
      <c r="A26" s="321"/>
      <c r="B26" s="311"/>
      <c r="C26" s="2"/>
      <c r="D26" s="2"/>
      <c r="E26" s="6"/>
      <c r="F26" s="6"/>
      <c r="G26" s="6"/>
      <c r="H26" s="6"/>
      <c r="I26" s="6"/>
      <c r="J26" s="6"/>
      <c r="K26" s="6"/>
      <c r="L26" s="6"/>
      <c r="M26" s="6"/>
      <c r="N26" s="6"/>
      <c r="O26" s="324"/>
      <c r="P26" s="314"/>
      <c r="Q26" s="8"/>
    </row>
    <row r="27" spans="1:17" ht="18.75" customHeight="1">
      <c r="A27" s="321"/>
      <c r="B27" s="307" t="s">
        <v>19</v>
      </c>
      <c r="C27" s="2"/>
      <c r="D27" s="2"/>
      <c r="E27" s="6"/>
      <c r="F27" s="6"/>
      <c r="G27" s="6"/>
      <c r="H27" s="6"/>
      <c r="I27" s="6"/>
      <c r="J27" s="6"/>
      <c r="K27" s="6"/>
      <c r="L27" s="6"/>
      <c r="M27" s="6"/>
      <c r="N27" s="6"/>
      <c r="O27" s="324"/>
      <c r="P27" s="308"/>
      <c r="Q27" s="8"/>
    </row>
    <row r="28" spans="1:17" ht="18.75" customHeight="1">
      <c r="A28" s="321"/>
      <c r="B28" s="229"/>
      <c r="C28" s="7"/>
      <c r="D28" s="7"/>
      <c r="E28" s="3"/>
      <c r="F28" s="3"/>
      <c r="G28" s="3"/>
      <c r="H28" s="3"/>
      <c r="I28" s="6"/>
      <c r="J28" s="6"/>
      <c r="K28" s="6"/>
      <c r="L28" s="6"/>
      <c r="M28" s="6"/>
      <c r="N28" s="6"/>
      <c r="O28" s="324"/>
      <c r="P28" s="309"/>
      <c r="Q28" s="8"/>
    </row>
    <row r="29" spans="1:17" ht="18.75" customHeight="1">
      <c r="A29" s="321"/>
      <c r="B29" s="229"/>
      <c r="C29" s="7"/>
      <c r="D29" s="7"/>
      <c r="E29" s="3"/>
      <c r="F29" s="3"/>
      <c r="G29" s="3"/>
      <c r="H29" s="3"/>
      <c r="I29" s="6"/>
      <c r="J29" s="6"/>
      <c r="K29" s="6"/>
      <c r="L29" s="6"/>
      <c r="M29" s="6"/>
      <c r="N29" s="6"/>
      <c r="O29" s="324"/>
      <c r="P29" s="309"/>
      <c r="Q29" s="8"/>
    </row>
    <row r="30" spans="1:17" ht="18.75" customHeight="1">
      <c r="A30" s="321"/>
      <c r="B30" s="229"/>
      <c r="C30" s="7"/>
      <c r="D30" s="7"/>
      <c r="E30" s="3"/>
      <c r="F30" s="3"/>
      <c r="G30" s="3"/>
      <c r="H30" s="3"/>
      <c r="I30" s="6"/>
      <c r="J30" s="6"/>
      <c r="K30" s="6"/>
      <c r="L30" s="6"/>
      <c r="M30" s="6"/>
      <c r="N30" s="6"/>
      <c r="O30" s="324"/>
      <c r="P30" s="309"/>
      <c r="Q30" s="8"/>
    </row>
    <row r="31" spans="1:17" ht="18.75" customHeight="1" thickBot="1">
      <c r="A31" s="322"/>
      <c r="B31" s="253"/>
      <c r="C31" s="24"/>
      <c r="D31" s="24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325"/>
      <c r="P31" s="310"/>
      <c r="Q31" s="26"/>
    </row>
    <row r="32" spans="1:17" ht="18.75" customHeight="1" thickTop="1">
      <c r="A32" s="320" t="s">
        <v>22</v>
      </c>
      <c r="B32" s="228" t="s">
        <v>29</v>
      </c>
      <c r="C32" s="22"/>
      <c r="D32" s="22"/>
      <c r="E32" s="23"/>
      <c r="F32" s="31"/>
      <c r="G32" s="31"/>
      <c r="H32" s="31"/>
      <c r="I32" s="31"/>
      <c r="J32" s="31"/>
      <c r="K32" s="31"/>
      <c r="L32" s="31"/>
      <c r="M32" s="31"/>
      <c r="N32" s="31"/>
      <c r="O32" s="335"/>
      <c r="P32" s="313"/>
      <c r="Q32" s="33"/>
    </row>
    <row r="33" spans="1:17" ht="18.75" customHeight="1">
      <c r="A33" s="321"/>
      <c r="B33" s="229"/>
      <c r="C33" s="2"/>
      <c r="D33" s="2"/>
      <c r="E33" s="6"/>
      <c r="F33" s="3"/>
      <c r="G33" s="3"/>
      <c r="H33" s="3"/>
      <c r="I33" s="3"/>
      <c r="J33" s="3"/>
      <c r="K33" s="3"/>
      <c r="L33" s="3"/>
      <c r="M33" s="3"/>
      <c r="N33" s="3"/>
      <c r="O33" s="336"/>
      <c r="P33" s="314"/>
      <c r="Q33" s="9"/>
    </row>
    <row r="34" spans="1:17" ht="18.75" customHeight="1" thickBot="1">
      <c r="A34" s="321"/>
      <c r="B34" s="230"/>
      <c r="C34" s="20"/>
      <c r="D34" s="20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336"/>
      <c r="P34" s="347"/>
      <c r="Q34" s="16"/>
    </row>
    <row r="35" spans="1:17" ht="18.75" customHeight="1">
      <c r="A35" s="321"/>
      <c r="B35" s="231" t="s">
        <v>30</v>
      </c>
      <c r="C35" s="27"/>
      <c r="D35" s="27"/>
      <c r="E35" s="28"/>
      <c r="F35" s="32"/>
      <c r="G35" s="32"/>
      <c r="H35" s="32"/>
      <c r="I35" s="32"/>
      <c r="J35" s="32"/>
      <c r="K35" s="32"/>
      <c r="L35" s="32"/>
      <c r="M35" s="32"/>
      <c r="N35" s="32"/>
      <c r="O35" s="336"/>
      <c r="P35" s="348"/>
      <c r="Q35" s="34"/>
    </row>
    <row r="36" spans="1:17" ht="18.75" customHeight="1">
      <c r="A36" s="321"/>
      <c r="B36" s="229"/>
      <c r="C36" s="2"/>
      <c r="D36" s="2"/>
      <c r="E36" s="6"/>
      <c r="F36" s="3"/>
      <c r="G36" s="3"/>
      <c r="H36" s="3"/>
      <c r="I36" s="3"/>
      <c r="J36" s="3"/>
      <c r="K36" s="3"/>
      <c r="L36" s="3"/>
      <c r="M36" s="3"/>
      <c r="N36" s="3"/>
      <c r="O36" s="336"/>
      <c r="P36" s="314"/>
      <c r="Q36" s="9"/>
    </row>
    <row r="37" spans="1:17" ht="18.75" customHeight="1" thickBot="1">
      <c r="A37" s="321"/>
      <c r="B37" s="230"/>
      <c r="C37" s="20"/>
      <c r="D37" s="20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336"/>
      <c r="P37" s="347"/>
      <c r="Q37" s="16"/>
    </row>
    <row r="38" spans="1:17" ht="18.75" customHeight="1">
      <c r="A38" s="321"/>
      <c r="B38" s="229" t="s">
        <v>31</v>
      </c>
      <c r="C38" s="17"/>
      <c r="D38" s="17"/>
      <c r="E38" s="18"/>
      <c r="F38" s="29"/>
      <c r="G38" s="29"/>
      <c r="H38" s="29"/>
      <c r="I38" s="29"/>
      <c r="J38" s="29"/>
      <c r="K38" s="29"/>
      <c r="L38" s="29"/>
      <c r="M38" s="29"/>
      <c r="N38" s="29"/>
      <c r="O38" s="336"/>
      <c r="P38" s="349"/>
      <c r="Q38" s="30"/>
    </row>
    <row r="39" spans="1:17" ht="18.75" customHeight="1">
      <c r="A39" s="321"/>
      <c r="B39" s="229"/>
      <c r="C39" s="2"/>
      <c r="D39" s="2"/>
      <c r="E39" s="6"/>
      <c r="F39" s="3"/>
      <c r="G39" s="3"/>
      <c r="H39" s="3"/>
      <c r="I39" s="3"/>
      <c r="J39" s="3"/>
      <c r="K39" s="3"/>
      <c r="L39" s="3"/>
      <c r="M39" s="3"/>
      <c r="N39" s="3"/>
      <c r="O39" s="336"/>
      <c r="P39" s="314"/>
      <c r="Q39" s="9"/>
    </row>
    <row r="40" spans="1:17" ht="18.75" customHeight="1" thickBot="1">
      <c r="A40" s="322"/>
      <c r="B40" s="253"/>
      <c r="C40" s="24"/>
      <c r="D40" s="24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337"/>
      <c r="P40" s="350"/>
      <c r="Q40" s="26"/>
    </row>
    <row r="41" spans="1:17" ht="36.75" customHeight="1" thickTop="1">
      <c r="A41" s="342" t="s">
        <v>34</v>
      </c>
      <c r="B41" s="342"/>
      <c r="C41" s="36"/>
      <c r="D41" s="35" t="s">
        <v>35</v>
      </c>
      <c r="E41" s="343"/>
      <c r="F41" s="343"/>
      <c r="G41" s="343"/>
      <c r="H41" s="342" t="s">
        <v>33</v>
      </c>
      <c r="I41" s="342"/>
      <c r="J41" s="342"/>
      <c r="K41" s="344"/>
      <c r="L41" s="345"/>
      <c r="M41" s="345"/>
      <c r="N41" s="346"/>
      <c r="O41" s="341" t="s">
        <v>36</v>
      </c>
      <c r="P41" s="341"/>
      <c r="Q41" s="35"/>
    </row>
    <row r="43" spans="1:17">
      <c r="A43" t="s">
        <v>27</v>
      </c>
      <c r="D43" t="s">
        <v>12</v>
      </c>
      <c r="H43" t="s">
        <v>20</v>
      </c>
      <c r="P43" t="s">
        <v>10</v>
      </c>
    </row>
  </sheetData>
  <mergeCells count="38">
    <mergeCell ref="O41:P41"/>
    <mergeCell ref="B35:B37"/>
    <mergeCell ref="A41:B41"/>
    <mergeCell ref="E41:G41"/>
    <mergeCell ref="H41:J41"/>
    <mergeCell ref="K41:N41"/>
    <mergeCell ref="A32:A40"/>
    <mergeCell ref="B32:B34"/>
    <mergeCell ref="O32:O40"/>
    <mergeCell ref="P32:P34"/>
    <mergeCell ref="P35:P37"/>
    <mergeCell ref="P38:P40"/>
    <mergeCell ref="B38:B40"/>
    <mergeCell ref="B3:B4"/>
    <mergeCell ref="A6:B16"/>
    <mergeCell ref="O6:O16"/>
    <mergeCell ref="Q3:Q4"/>
    <mergeCell ref="I3:J3"/>
    <mergeCell ref="K3:L3"/>
    <mergeCell ref="M3:N3"/>
    <mergeCell ref="D3:D4"/>
    <mergeCell ref="P6:P16"/>
    <mergeCell ref="B27:B31"/>
    <mergeCell ref="P27:P31"/>
    <mergeCell ref="B17:B21"/>
    <mergeCell ref="A1:P1"/>
    <mergeCell ref="P17:P21"/>
    <mergeCell ref="P22:P26"/>
    <mergeCell ref="P3:P4"/>
    <mergeCell ref="E3:E4"/>
    <mergeCell ref="F3:F4"/>
    <mergeCell ref="O3:O4"/>
    <mergeCell ref="G3:H3"/>
    <mergeCell ref="C3:C4"/>
    <mergeCell ref="A17:A31"/>
    <mergeCell ref="O17:O31"/>
    <mergeCell ref="B22:B26"/>
    <mergeCell ref="A3:A4"/>
  </mergeCells>
  <phoneticPr fontId="2" type="noConversion"/>
  <pageMargins left="0.39370078740157483" right="0.23622047244094491" top="0.27559055118110237" bottom="0.11811023622047245" header="0.51181102362204722" footer="0.15748031496062992"/>
  <pageSetup paperSize="9" orientation="portrait" verticalDpi="0" r:id="rId1"/>
  <headerFooter alignWithMargins="0">
    <oddHeader>&amp;R第 &amp;P 頁，共 &amp;N 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2</vt:i4>
      </vt:variant>
    </vt:vector>
  </HeadingPairs>
  <TitlesOfParts>
    <vt:vector size="5" baseType="lpstr">
      <vt:lpstr>說明</vt:lpstr>
      <vt:lpstr>必選修科目表(新增學系)</vt:lpstr>
      <vt:lpstr>必選修科目表(新增碩博班)</vt:lpstr>
      <vt:lpstr>'必選修科目表(新增碩博班)'!Print_Titles</vt:lpstr>
      <vt:lpstr>'必選修科目表(新增學系)'!Print_Titles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Ariel</dc:creator>
  <cp:lastModifiedBy>User</cp:lastModifiedBy>
  <cp:lastPrinted>2018-03-21T04:21:18Z</cp:lastPrinted>
  <dcterms:created xsi:type="dcterms:W3CDTF">2001-07-30T13:54:49Z</dcterms:created>
  <dcterms:modified xsi:type="dcterms:W3CDTF">2018-04-20T14:42:56Z</dcterms:modified>
</cp:coreProperties>
</file>